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53" firstSheet="1" activeTab="1"/>
  </bookViews>
  <sheets>
    <sheet name="1.1здания" sheetId="1" r:id="rId1"/>
    <sheet name="1.2 земельные участки" sheetId="2" r:id="rId2"/>
    <sheet name="2 транспорт" sheetId="3" r:id="rId3"/>
    <sheet name="3 сведения о правообладателях" sheetId="4" r:id="rId4"/>
  </sheets>
  <definedNames/>
  <calcPr fullCalcOnLoad="1"/>
</workbook>
</file>

<file path=xl/sharedStrings.xml><?xml version="1.0" encoding="utf-8"?>
<sst xmlns="http://schemas.openxmlformats.org/spreadsheetml/2006/main" count="1083" uniqueCount="366">
  <si>
    <t>муниципального имущества МО "Костельцевского сельсовета"</t>
  </si>
  <si>
    <t>№
п/п</t>
  </si>
  <si>
    <t>Наименование</t>
  </si>
  <si>
    <t>Балансовая стоимость, руб.</t>
  </si>
  <si>
    <t>---</t>
  </si>
  <si>
    <t>здание мед.пункта</t>
  </si>
  <si>
    <t>с.Мармыжи</t>
  </si>
  <si>
    <t>МКУ"УХО"</t>
  </si>
  <si>
    <t>муниципального имущества МО "Костельцевский сельсовет"</t>
  </si>
  <si>
    <t>(движимое, транспорт)</t>
  </si>
  <si>
    <t xml:space="preserve"> раздел 1.1 реестра</t>
  </si>
  <si>
    <t xml:space="preserve"> раздел 1.2 реестра</t>
  </si>
  <si>
    <t xml:space="preserve"> раздел 2.1 реестра</t>
  </si>
  <si>
    <t>(недвижимое,земельные участки)</t>
  </si>
  <si>
    <t>земельный участок</t>
  </si>
  <si>
    <t>46:12:011301:287</t>
  </si>
  <si>
    <t>07.09.2016</t>
  </si>
  <si>
    <t>46:12:011301:572</t>
  </si>
  <si>
    <t>27.07.2016</t>
  </si>
  <si>
    <t>46:12:011301:539</t>
  </si>
  <si>
    <t>46:12:011301:377</t>
  </si>
  <si>
    <t>16.05.2013</t>
  </si>
  <si>
    <t>19.04.2016</t>
  </si>
  <si>
    <t>46:12:011301:574</t>
  </si>
  <si>
    <t>10.06.2013</t>
  </si>
  <si>
    <t>46:12:011301:520</t>
  </si>
  <si>
    <t>13.12.2014</t>
  </si>
  <si>
    <t>46:12:011301:586</t>
  </si>
  <si>
    <t>13.04.2011</t>
  </si>
  <si>
    <t>46:12:011301:782</t>
  </si>
  <si>
    <t>46:12:011301:363</t>
  </si>
  <si>
    <t>46:12:011301:559</t>
  </si>
  <si>
    <t>24.10.2011</t>
  </si>
  <si>
    <t>46:12:011301:463</t>
  </si>
  <si>
    <t>05.12.2011</t>
  </si>
  <si>
    <t>46:12:011301:452</t>
  </si>
  <si>
    <t>46:12:011301:564</t>
  </si>
  <si>
    <t>46:12:011301:458</t>
  </si>
  <si>
    <t>46:12:011301:288</t>
  </si>
  <si>
    <t>46:12:011301:0203</t>
  </si>
  <si>
    <t>МО "Костельцевский сельсовет"</t>
  </si>
  <si>
    <t>46:12:011301:583</t>
  </si>
  <si>
    <t>46:12:011301:241</t>
  </si>
  <si>
    <t>46:12:011301:262</t>
  </si>
  <si>
    <t>46:12:011301:0362</t>
  </si>
  <si>
    <t>46:12:011301:343</t>
  </si>
  <si>
    <t>46:12:011301:367</t>
  </si>
  <si>
    <t>11.01.2012</t>
  </si>
  <si>
    <t>46:12:011301:235</t>
  </si>
  <si>
    <t>15.01.2013</t>
  </si>
  <si>
    <t>46:12:011301:428</t>
  </si>
  <si>
    <t>20.02.2012</t>
  </si>
  <si>
    <t>46:12:011301:536</t>
  </si>
  <si>
    <t>04.03.2013</t>
  </si>
  <si>
    <t>Садовое товарищество "Химик"</t>
  </si>
  <si>
    <t>46:12:011501:8</t>
  </si>
  <si>
    <t>09.04.2012</t>
  </si>
  <si>
    <t>46:12:011601:50</t>
  </si>
  <si>
    <t>26.11.2016</t>
  </si>
  <si>
    <t>46:12:011601:61</t>
  </si>
  <si>
    <t>21.12.2016</t>
  </si>
  <si>
    <t>46:12:011601:2</t>
  </si>
  <si>
    <t>16.12.2016</t>
  </si>
  <si>
    <t>46:12:011601:84</t>
  </si>
  <si>
    <t>22.10.2016</t>
  </si>
  <si>
    <t>46:12:011601:31</t>
  </si>
  <si>
    <t>06.06.2014</t>
  </si>
  <si>
    <t>46:12:011601:36</t>
  </si>
  <si>
    <t>46:12:011601:38</t>
  </si>
  <si>
    <t>46:12:011601:116</t>
  </si>
  <si>
    <t>46:12:011601:60</t>
  </si>
  <si>
    <t>46:12:011601:16</t>
  </si>
  <si>
    <t>46:12:011601:75</t>
  </si>
  <si>
    <t>46:12:011601:79</t>
  </si>
  <si>
    <t>46:12:011601:46</t>
  </si>
  <si>
    <t>46:12:011601:7</t>
  </si>
  <si>
    <t>46:12:011601:42</t>
  </si>
  <si>
    <t>46:12:011601:81</t>
  </si>
  <si>
    <t>46:12:011401:535</t>
  </si>
  <si>
    <t>46:12:011401:514</t>
  </si>
  <si>
    <t>46:12:011401:269</t>
  </si>
  <si>
    <t>46:12:011401:37</t>
  </si>
  <si>
    <t>46:12:011401:512</t>
  </si>
  <si>
    <t>46:12:011401:263</t>
  </si>
  <si>
    <t>46:12:011401:511</t>
  </si>
  <si>
    <t>46:12:011401:0015</t>
  </si>
  <si>
    <t>46:12:011401:756</t>
  </si>
  <si>
    <t>46:12:011401:300</t>
  </si>
  <si>
    <t>46:12:011401:409</t>
  </si>
  <si>
    <t>46:12:011401:606</t>
  </si>
  <si>
    <t>46:12:011401:607</t>
  </si>
  <si>
    <t>46:12:011401:496</t>
  </si>
  <si>
    <t>46:12:011401:493</t>
  </si>
  <si>
    <t>46:12:011401:489</t>
  </si>
  <si>
    <t>46:12:011401:566</t>
  </si>
  <si>
    <t>46:12:011401:517</t>
  </si>
  <si>
    <t>46:12:011401:571</t>
  </si>
  <si>
    <t>46:12:011401:291</t>
  </si>
  <si>
    <t>46:12:011401:611</t>
  </si>
  <si>
    <t>д.Николаевка</t>
  </si>
  <si>
    <t>Здание(квартира)</t>
  </si>
  <si>
    <t>д. Николаевка</t>
  </si>
  <si>
    <t xml:space="preserve"> раздел 3 реестра</t>
  </si>
  <si>
    <t>сведения о лицах, обладающих правами на имущество МО и сведения о нем</t>
  </si>
  <si>
    <t>ОГРН</t>
  </si>
  <si>
    <t>Дата гос.регистрации</t>
  </si>
  <si>
    <t>Среднесписочная численность персонала</t>
  </si>
  <si>
    <t>Протяженность(км),глубина (м),объем (куб.м),площадь(м.кв.)</t>
  </si>
  <si>
    <t>Казна МО</t>
  </si>
  <si>
    <t>(недвижимое, здания и сооружения)</t>
  </si>
  <si>
    <t>Администрация Костельцевского сельсовета Курчатовского района Курской области</t>
  </si>
  <si>
    <t>Курская область, Курчатовский р-он,с.Костельцево</t>
  </si>
  <si>
    <t>Курская область, Курчатовский р-он,с.Афанасьевка</t>
  </si>
  <si>
    <t>Муниципальное казенное учреждение "Афанасьевский Сельский Дом Культуры" Костельцевского сельсовета Курчатовского р-на,Курско обл.</t>
  </si>
  <si>
    <t>Муниципальное казенное учреждение "Костельцевский Сельский Дом Культуры" Костельцевского сельсовета Курчатовского р-на,Курско обл.</t>
  </si>
  <si>
    <t>Муниципальное казенное учреждение "Николаевский Сельский Дом Культуры" Костельцевского сельсовета Курчатовского р-на,Курско обл.</t>
  </si>
  <si>
    <t>Муниципальное казенное учреждение "Мармыжский Сельский Дом Культуры" Костельцевского сельсовета Курчатовского р-на,Курско обл.</t>
  </si>
  <si>
    <t>Курская область, Курчатовский р-он,д.Мармыжи</t>
  </si>
  <si>
    <t>Муниципальное казенное учреждение "Управление хозяйственного обслуживания" Костельцевского сельсовета Курчатовского р-на,Курско обл.</t>
  </si>
  <si>
    <t>1124613000192</t>
  </si>
  <si>
    <t>307 224,Курская область, Курчатовский р-он,с.Костельцево</t>
  </si>
  <si>
    <t>1044686004450</t>
  </si>
  <si>
    <t>307225,Курская область, Курчатовский р-он,д.Николаевка</t>
  </si>
  <si>
    <t>1024601277502</t>
  </si>
  <si>
    <t>46:12:012302:5</t>
  </si>
  <si>
    <t>ПСХ "Курскэнергозащита"</t>
  </si>
  <si>
    <t>46:12:000000:656</t>
  </si>
  <si>
    <t>п.4 ст.30.2 Федерального закона от 21.07.1997г. №122-ФЗ "О государственной регистрации прав на недвижиммое имущество и сделок с ним"</t>
  </si>
  <si>
    <t>п.1.1 ст.19.Федерального закона"Земельный кодекс РФ"№ 136-ФЗ от 25.10.2001 г.</t>
  </si>
  <si>
    <t>п.1.1 ст.19.Федерального закона"Земельный кодекс РФ"№ 136-ФЗ от 25.10.2001 г. Заявление об отказе от права собственности от 21.11.2015 г.</t>
  </si>
  <si>
    <t>п.1.1 ст.19.Федерального закона"Земельный кодекс РФ"№ 136-ФЗ от 25.10.2001 г. Заявление об отказе от права собственности от 08.10.2015 г.</t>
  </si>
  <si>
    <t>ст.19.Федерального закона"Земельный кодекс РФ"№ 136-ФЗ от 25.10.2001 г.</t>
  </si>
  <si>
    <t>п.1.1 ст.19.Федерального закона"Земельный кодекс РФ"№ 136-ФЗ от 25.10.2001 г. Заявление об отказе от права собственности от 26.04.2016 г.</t>
  </si>
  <si>
    <t>п.1.1 ст.19.Федерального закона"Земельный кодекс РФ"№ 136-ФЗ от 25.10.2001 г. Заявление об отказе от права собственности от 01.03.2016 г.</t>
  </si>
  <si>
    <t>п.1.1 ст.19.Федерального закона"Земельный кодекс РФ"№ 136-ФЗ от 25.10.2001 г. Заявление об отказе от права собственности от 07.04.2016 г.</t>
  </si>
  <si>
    <t xml:space="preserve">п.1.1 ст.19.Федерального закона"Земельный кодекс РФ"№ 136-ФЗ от 25.10.2001 г. </t>
  </si>
  <si>
    <t xml:space="preserve"> ст.19.Федерального закона"Земельный кодекс РФ"№ 136-ФЗ от 25.10.2001 г.</t>
  </si>
  <si>
    <t>протокол общего собрания участников долевой собственности от 04.03.2016г.,Решение Курчатовского городского суда Курской области от 06.02.2013г.,Проект межевания земельных учатков от  04.03.2016г.</t>
  </si>
  <si>
    <t>Автомашина УАЗ-315142</t>
  </si>
  <si>
    <t>1044686004329</t>
  </si>
  <si>
    <t>1044686004990</t>
  </si>
  <si>
    <t>1044686004351.</t>
  </si>
  <si>
    <t>дер. Жмакино, 23</t>
  </si>
  <si>
    <t>46:12:010304:28</t>
  </si>
  <si>
    <t xml:space="preserve">дер.Николаевка </t>
  </si>
  <si>
    <t>46:12:100402:111</t>
  </si>
  <si>
    <t>с. Мармыжи</t>
  </si>
  <si>
    <t>46:12:080107:0001</t>
  </si>
  <si>
    <t>дер. Плаксино</t>
  </si>
  <si>
    <t>46:12:011201:29</t>
  </si>
  <si>
    <t xml:space="preserve">нежилое помещение зд.администрации </t>
  </si>
  <si>
    <t>с Костельцево</t>
  </si>
  <si>
    <t>46:12:080407:98</t>
  </si>
  <si>
    <t>46:12:080407:96</t>
  </si>
  <si>
    <t>46:12:080407:97</t>
  </si>
  <si>
    <t>СХПК Русь</t>
  </si>
  <si>
    <t>46:12:000000:657</t>
  </si>
  <si>
    <t>Решение суда от 09.11.2012</t>
  </si>
  <si>
    <t>АОЗТ "Октябрь"</t>
  </si>
  <si>
    <t>46:12:080000:5</t>
  </si>
  <si>
    <t>Автомашина ВАЗ 21101</t>
  </si>
  <si>
    <t>Адрес 
(местоположение)</t>
  </si>
  <si>
    <t>Кадастровый номер муниципального недвижимого имущества</t>
  </si>
  <si>
    <t>Наименование недвижимого имущества</t>
  </si>
  <si>
    <t>Дата прекращения права муниципальной собственности</t>
  </si>
  <si>
    <t>Дата возникновения права муниципальной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</si>
  <si>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</si>
  <si>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Документ-основание возникновения (прекращения) права муниципальной собственности</t>
  </si>
  <si>
    <t>Сумма начисленной амортизации, руб.</t>
  </si>
  <si>
    <t>Кадастровой стоимость недвижимого имущества. Руб</t>
  </si>
  <si>
    <t>Правообладатель муниципального недвижимого имущества</t>
  </si>
  <si>
    <t>46:12:100402:120</t>
  </si>
  <si>
    <t>27.07.2009</t>
  </si>
  <si>
    <t>-</t>
  </si>
  <si>
    <t>Св-во о праве на наследство по закону от 25.06.2009г.</t>
  </si>
  <si>
    <t>не зарегистрировано</t>
  </si>
  <si>
    <t>МО Костельцевский сельсовет</t>
  </si>
  <si>
    <t>МКУ "УХО"</t>
  </si>
  <si>
    <t>Постановление №101 от 09.10.2017</t>
  </si>
  <si>
    <t xml:space="preserve">Распоряжение Администрации Курчатовского района №26-Р от 17.10.1995 г. </t>
  </si>
  <si>
    <t>нежилое здание</t>
  </si>
  <si>
    <t>46:12:100802:14</t>
  </si>
  <si>
    <t>Решение Курчатовского городского суда Курской области №2-964/16 от 17.10.2016</t>
  </si>
  <si>
    <t>не зарегистрированно</t>
  </si>
  <si>
    <t>46:12:100802:13</t>
  </si>
  <si>
    <t>Решение Курчатовского городского суда Курской области №2-953/16 от 17.10.2016</t>
  </si>
  <si>
    <t>46:22:020401:354</t>
  </si>
  <si>
    <t>д Жмакино д.53 пом 4</t>
  </si>
  <si>
    <t>здание д/сада</t>
  </si>
  <si>
    <t>Постановление Администрации Курчатовского района №94 от 24.04.1998</t>
  </si>
  <si>
    <t>Постановление Администрации Курчатовского района №131 от 08.06.1998</t>
  </si>
  <si>
    <t>08.06.1998</t>
  </si>
  <si>
    <t>24.04.1998</t>
  </si>
  <si>
    <t>--</t>
  </si>
  <si>
    <t>д. Жмакино д.26</t>
  </si>
  <si>
    <t>46:12:010301:93</t>
  </si>
  <si>
    <t>Административное здание</t>
  </si>
  <si>
    <t>Постановление администрации Курчатовского района от 27.05.1998 №121</t>
  </si>
  <si>
    <t>Постановление Администрации курчатовского района от 16.01.2013 № 28</t>
  </si>
  <si>
    <t>Постановление Администрации курчатовского района от 26.11.2012 № 1951</t>
  </si>
  <si>
    <t>п. 4 ст 7 ФЗ "О введении в действие водного кодекса РФ" №73-ФЗ от 03.06.2006</t>
  </si>
  <si>
    <t>Свидетельство на право собственности на землю серия КУО - 11 №579370 от 27.09.1996</t>
  </si>
  <si>
    <t>протокол общего собрания участников долевой собственности от 01.07.2016г.,Решение Курчатовского городского суда Курской области от 19.02.2012г.,Проект межевания земельных учатков от  01.07.2016г. Решение собственника от 20.05.2016</t>
  </si>
  <si>
    <t>д. Николаевка (склад)</t>
  </si>
  <si>
    <t>46:12:100802:22</t>
  </si>
  <si>
    <t>46:12:100802:21</t>
  </si>
  <si>
    <t>п. 3 ст 3.1 ФЗ "О введении в действиеземельного  кодекса РФ" №137-ФЗ от 25.10.2001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</si>
  <si>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</si>
  <si>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Правообладатель муниципального движимого имущества</t>
  </si>
  <si>
    <t>распоряжение №1 от 04.02.2013, паспорт транспортного средства</t>
  </si>
  <si>
    <t>Решение № 60 от 09.01.2017, паспорт транспортного средства</t>
  </si>
  <si>
    <t>Организационно-правовая форма ЮЛ</t>
  </si>
  <si>
    <t>Адрес (местонахождение)</t>
  </si>
  <si>
    <t>Документ-основание создания ЮЛ (участия муниципального образования в создании (уставном капитале) ЮЛ</t>
  </si>
  <si>
    <t>Размер доли, принадлежащей муниципальному образованию в уставном (складочном) капитале</t>
  </si>
  <si>
    <t>Остаточная ст-ть основных средст (фондов), руб.</t>
  </si>
  <si>
    <t>Балансовая стоимость основных средств (фондов), руб</t>
  </si>
  <si>
    <t>казенное учреждение</t>
  </si>
  <si>
    <t>МО "Костельцевский сельсовет" Костельцевского сельсовета Курчатовского района Курской области</t>
  </si>
  <si>
    <t>казенное учреждение (казна)</t>
  </si>
  <si>
    <t>0</t>
  </si>
  <si>
    <t>д. Николаевка, д.10 кв.1</t>
  </si>
  <si>
    <t>46:12:080403:160</t>
  </si>
  <si>
    <t>Решение Курчатовского городского суда Курской области от 05.08.2013г</t>
  </si>
  <si>
    <t>с. Костельцево, ул. Центральная, д. б/н, пом.2</t>
  </si>
  <si>
    <t>с/т "Чечевизня" уч. № 259</t>
  </si>
  <si>
    <t>46:12:011301:419</t>
  </si>
  <si>
    <t>с/т "Чечевизня" уч. № 210</t>
  </si>
  <si>
    <t>46:12:011301:789</t>
  </si>
  <si>
    <t>с/т "Чечевизня" уч. № 209</t>
  </si>
  <si>
    <t>46:12:011301:788</t>
  </si>
  <si>
    <t>с/т "Чечевизня" уч. № 88</t>
  </si>
  <si>
    <t>46:12:011301:309</t>
  </si>
  <si>
    <t>с/т "Строитель" ул. Чистое поле, уч. № 290</t>
  </si>
  <si>
    <t>46:12:011601:66</t>
  </si>
  <si>
    <t>с/т "Строитель" ул. Чистое поле, уч. № 308</t>
  </si>
  <si>
    <t>46:12:011601:74</t>
  </si>
  <si>
    <t>с/т "Строитель" ул. Чистое поле, уч. № 301</t>
  </si>
  <si>
    <t>46:12:011601:72</t>
  </si>
  <si>
    <t>с/т "Чечевизня" уч. № 317</t>
  </si>
  <si>
    <t>46:12:011301:791</t>
  </si>
  <si>
    <t>с/т "Строитель"(Сорокино) ул. Чистое поле, уч. № 414</t>
  </si>
  <si>
    <t>46:12:011601:98</t>
  </si>
  <si>
    <t>46:12:011601:94</t>
  </si>
  <si>
    <t>с/т "Строитель"ул. Чистое поле, уч. № 385</t>
  </si>
  <si>
    <t>с/т "Строитель"ул. Чистое поле, уч. № 329</t>
  </si>
  <si>
    <t>46:12:011601:80</t>
  </si>
  <si>
    <t>с/т "Строитель"(Сорокино) ул. Чистое поле, уч. № 242</t>
  </si>
  <si>
    <t>46:12:011601:49</t>
  </si>
  <si>
    <t>с/т "Строитель"ул. Чистое поле, уч. № 224</t>
  </si>
  <si>
    <t>46:12:011601:41</t>
  </si>
  <si>
    <t>с/т "Строитель"ул. Чистое поле, уч. № 209</t>
  </si>
  <si>
    <t>46:12:011601:35</t>
  </si>
  <si>
    <t>с/т "Строитель"ул. Чистое поле, уч. № 149а</t>
  </si>
  <si>
    <t>46:12:011601:107</t>
  </si>
  <si>
    <t>с/т "Строитель"(Сорокино) ул. Чистое поле, уч. № 190</t>
  </si>
  <si>
    <t>46:12:011601:30</t>
  </si>
  <si>
    <t>с/т "Березуцкое", уч. № 93</t>
  </si>
  <si>
    <t>46:12:011401:850</t>
  </si>
  <si>
    <t>с/т "Березуцкое", уч. № 657</t>
  </si>
  <si>
    <t>46:12:011401:690</t>
  </si>
  <si>
    <t>с/т "Строитель", Сорокино</t>
  </si>
  <si>
    <t>46:12:011601:14</t>
  </si>
  <si>
    <t>46:12:080403:8</t>
  </si>
  <si>
    <t>46:12:011601:20</t>
  </si>
  <si>
    <t>д.Журавинка</t>
  </si>
  <si>
    <t>46:12:080102:10</t>
  </si>
  <si>
    <t>с/т "Строитель"ул. Чистое поле, уч. № 146</t>
  </si>
  <si>
    <t>46:12:011601:3</t>
  </si>
  <si>
    <t>с/т "Строитель" (Сорокино) ул. Чистое поле, уч. № 147</t>
  </si>
  <si>
    <t>с/т "Строитель" ул. Чистое поле, уч. № 245</t>
  </si>
  <si>
    <t>с/т "Строитель" ул. Чистое поле, уч. № 277</t>
  </si>
  <si>
    <t>с/т "Строитель" ул. Чистое поле, уч. № 344</t>
  </si>
  <si>
    <t>с/т "Строитель" ул. Чистое поле, уч. № 140</t>
  </si>
  <si>
    <t>46:12:011601:123</t>
  </si>
  <si>
    <t>Ограждение (детская площадка)</t>
  </si>
  <si>
    <t>Договор купли-продажи</t>
  </si>
  <si>
    <t>Администрация Костельцевского сельсовета</t>
  </si>
  <si>
    <t>Детский игровой комплекс</t>
  </si>
  <si>
    <t>Одежда для сцены</t>
  </si>
  <si>
    <t>Секция кресел 3-х местная</t>
  </si>
  <si>
    <t>МКУК "Николаевский СДК"</t>
  </si>
  <si>
    <t>МКУК "Костельцевский СДК"</t>
  </si>
  <si>
    <t>Кресла трехместные</t>
  </si>
  <si>
    <t>417367,76</t>
  </si>
  <si>
    <t>780330</t>
  </si>
  <si>
    <t>346106,76</t>
  </si>
  <si>
    <t>758100,72</t>
  </si>
  <si>
    <t>Садовое товарищество "Чечевизня" (уч.504)</t>
  </si>
  <si>
    <t>Садовое товарищество "Чечевизня" (уч.63,64)</t>
  </si>
  <si>
    <t>Садовое товарищество "Чечевизня" (уч. 486)</t>
  </si>
  <si>
    <t>Садовое товарищество "Чечевизня" (уч.207)</t>
  </si>
  <si>
    <t>Садовое товарищество "Чечевизня" (уч.76)</t>
  </si>
  <si>
    <t>Садовое товарищество "Чечевизня" (уч.427)</t>
  </si>
  <si>
    <t>Садовое товарищество "Чечевизня" (уч. 260)</t>
  </si>
  <si>
    <t>Садовое товарищество "Чечевизня"  (уч. 263,264)</t>
  </si>
  <si>
    <t>Садовое товарищество "Чечевизня" (уч.154,195)</t>
  </si>
  <si>
    <t>Садовое товарищество "Чечевизня" (уч.518,520)</t>
  </si>
  <si>
    <t>Садовое товарищество "Чечевизня" (уч.343,345)</t>
  </si>
  <si>
    <t>Садовое товарищество "Чечевизня" (уч. 323,325)</t>
  </si>
  <si>
    <t>Садовое товарищество "Чечевизня" (уч. 525)</t>
  </si>
  <si>
    <t>Садовое товарищество "Чечевизня" (уч. 337)</t>
  </si>
  <si>
    <t>Садовое товарищество "Чечевизня" (уч. 43)</t>
  </si>
  <si>
    <t>Садовое товарищество "Чечевизня" (уч. 360)</t>
  </si>
  <si>
    <t>Садовое товарищество "Чечевизня" (уч. 256,257)</t>
  </si>
  <si>
    <t>Садовое товарищество "Чечевизня" (уч. 404)</t>
  </si>
  <si>
    <t>Садовое товарищество "Чечевизня" (уч. 40)</t>
  </si>
  <si>
    <t>Садовое товарищество "Чечевизня" (уч. 162)</t>
  </si>
  <si>
    <t>Садовое товарищество "Чечевизня" (уч. 122)</t>
  </si>
  <si>
    <t>Садовое товарищество "Чечевизня" (уч.159)</t>
  </si>
  <si>
    <t>Садовое товарищество "Чечевизня" (уч. 28)</t>
  </si>
  <si>
    <t>Садовое товарищество "Чечевизня" (уч. 277)</t>
  </si>
  <si>
    <t>Садовое товарищество "Чечевизня" (уч.481)</t>
  </si>
  <si>
    <t>Садовое товарищество "Строитель" ул.Чистое поле (уч.245)</t>
  </si>
  <si>
    <t>Садовое товарищество "Строитель" ул.Чистое поле (уч.277)</t>
  </si>
  <si>
    <t>Садовое товарищество "Строитель" ул.Чистое поле (уч. 146)</t>
  </si>
  <si>
    <t>Садовое товарищество "Строитель" ул.Чистое поле (уч. 344)</t>
  </si>
  <si>
    <t>Садовое товарищество "Строитель" ул.Чистое поле (уч.194)</t>
  </si>
  <si>
    <t>Садовое товарищество "Строитель" ул.Чистое поле (уч. 211)</t>
  </si>
  <si>
    <t>Садовое товарищество "Строитель" ул.Чистое поле (уч. 214)</t>
  </si>
  <si>
    <t>Садовое товарищество "Строитель" (уч. 71)</t>
  </si>
  <si>
    <t>Садовое товарищество "Строитель" ул.Чистое поле (уч. 278)</t>
  </si>
  <si>
    <t>Садовое товарищество "Строитель" ул.Чистое поле (уч.170)</t>
  </si>
  <si>
    <t>Садовое товарищество "Строитель" ул.Чистое поле (уч.313)</t>
  </si>
  <si>
    <t>Садовое товарищество "Строитель" (уч.328)</t>
  </si>
  <si>
    <t>Садовое товарищество "Строитель" ул.Чистое поле (уч. 235)</t>
  </si>
  <si>
    <t>Садовое товарищество "Строитель" ул.Чистое поле (уч. 153)</t>
  </si>
  <si>
    <t>Садовое товарищество "Строитель" ул.Чистое поле (уч. 226)</t>
  </si>
  <si>
    <t>Садовое товарищество "Строитель" ул.Чистое поле (уч. 332)</t>
  </si>
  <si>
    <t>Садовое товарищество "Березуцкое" ул.8 (уч. 444)</t>
  </si>
  <si>
    <t>Садовое товарищество "Березуцкое" ул.8 (уч. 420)</t>
  </si>
  <si>
    <t>Садовое товарищество "Березуцкое" ул.10 (уч. 570,572)</t>
  </si>
  <si>
    <t>Садовое товарищество "Березуцкое" ул.1 (уч. 40)</t>
  </si>
  <si>
    <t>Садовое товарищество "Березуцкое" (уч. 421)</t>
  </si>
  <si>
    <t>Садовое товарищество "Березуцкое" ул.№10 (уч. 545)</t>
  </si>
  <si>
    <t>Садовое товарищество "Березуцкое" (уч. 419)</t>
  </si>
  <si>
    <t>Садовое товарищество "Березуцкое" ул.1 (уч. 19/1)</t>
  </si>
  <si>
    <t>Садовое товарищество "Березуцкое" (огород)</t>
  </si>
  <si>
    <t>Садовое товарищество "Березуцкое" ул.11 (уч.624)</t>
  </si>
  <si>
    <t>Садовое товарищество "Березуцкое" ул.№3 (уч. 122)</t>
  </si>
  <si>
    <t>Садовое товарищество "Березуцкое" ул.9 (уч.528)</t>
  </si>
  <si>
    <t>Садовое товарищество "Березуцкое" ул.9 (уч. 528/2)</t>
  </si>
  <si>
    <t>Садовое товарищество "Березуцкое" ул.№8 (уч. 404)</t>
  </si>
  <si>
    <t>Садовое товарищество "Березуцкое" ул.8 (уч.400)</t>
  </si>
  <si>
    <t>Садовое товарищество "Березуцкое" ул.8 (уч.397)</t>
  </si>
  <si>
    <t>Садовое товарищество "Березуцкое" ул.9 (уч. 474)</t>
  </si>
  <si>
    <t>Садовое товарищество "Березуцкое" ул.8 (уч. 423)</t>
  </si>
  <si>
    <t>Садовое товарищество "Березуцкое" ул.9 (уч. 480)</t>
  </si>
  <si>
    <t>Садовое товарищество "Березуцкое" ул.10 (уч. 597)</t>
  </si>
  <si>
    <t>Садовое товарищество "Березуцкое" ул.9 (уч. 532,534)</t>
  </si>
  <si>
    <t>с/т Чечевизня, уч №515,517</t>
  </si>
  <si>
    <t>46:12:011301:785</t>
  </si>
  <si>
    <t>деревня Дурнево (рит.деят.)</t>
  </si>
  <si>
    <t>46:12:010401:93</t>
  </si>
  <si>
    <t>Постановлени №320 от 25.03.2019 года Администрации Курчатовского района Курской области</t>
  </si>
  <si>
    <t>деревня Соглаево (рит.деят.)</t>
  </si>
  <si>
    <t>46:12:0000000:800</t>
  </si>
  <si>
    <t>Сведения кадастра недвижимости</t>
  </si>
  <si>
    <t>деревня Троицкое (рит.деят.)</t>
  </si>
  <si>
    <t>46:12:0000000:781</t>
  </si>
  <si>
    <t>Постановлени №318 от 25.03.2019 года Администрации Курчатовского района Курской области</t>
  </si>
  <si>
    <t>село Мармыжи (рит.деят.)</t>
  </si>
  <si>
    <t>46:12:080509:1</t>
  </si>
  <si>
    <t>Постановлени №319 от 25.03.2019 года Администрации Курчатовского района Курской области</t>
  </si>
  <si>
    <t>142496405,12</t>
  </si>
  <si>
    <t>2928448,86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</si>
</sst>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  <numFmt numFmtId="181" formatCode="mmm/yyyy"/>
  </numFmts>
  <fonts count="38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80" zoomScaleNormal="80" zoomScalePageLayoutView="0" workbookViewId="0" topLeftCell="A1">
      <pane ySplit="6" topLeftCell="A7" activePane="bottomLeft" state="frozen"/>
      <selection pane="topLeft" activeCell="B1" sqref="B1"/>
      <selection pane="bottomLeft" activeCell="O7" sqref="O7"/>
    </sheetView>
  </sheetViews>
  <sheetFormatPr defaultColWidth="9.140625" defaultRowHeight="12.75"/>
  <cols>
    <col min="1" max="1" width="5.140625" style="18" customWidth="1"/>
    <col min="2" max="2" width="14.28125" style="18" customWidth="1"/>
    <col min="3" max="3" width="13.140625" style="18" customWidth="1"/>
    <col min="4" max="4" width="14.28125" style="3" customWidth="1"/>
    <col min="5" max="6" width="10.28125" style="3" customWidth="1"/>
    <col min="7" max="7" width="11.140625" style="3" customWidth="1"/>
    <col min="8" max="8" width="10.421875" style="3" customWidth="1"/>
    <col min="9" max="9" width="10.28125" style="3" customWidth="1"/>
    <col min="10" max="10" width="12.8515625" style="3" customWidth="1"/>
    <col min="11" max="11" width="11.7109375" style="3" customWidth="1"/>
    <col min="12" max="12" width="14.7109375" style="3" customWidth="1"/>
    <col min="13" max="13" width="13.57421875" style="18" customWidth="1"/>
  </cols>
  <sheetData>
    <row r="1" spans="1:13" ht="15.75" customHeight="1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customHeight="1">
      <c r="A3" s="67" t="s">
        <v>109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5" spans="1:13" ht="95.25" customHeight="1">
      <c r="A5" s="56" t="s">
        <v>1</v>
      </c>
      <c r="B5" s="56" t="s">
        <v>163</v>
      </c>
      <c r="C5" s="56" t="s">
        <v>161</v>
      </c>
      <c r="D5" s="56" t="s">
        <v>162</v>
      </c>
      <c r="E5" s="56" t="s">
        <v>165</v>
      </c>
      <c r="F5" s="56" t="s">
        <v>164</v>
      </c>
      <c r="G5" s="56" t="s">
        <v>107</v>
      </c>
      <c r="H5" s="56" t="s">
        <v>167</v>
      </c>
      <c r="I5" s="56" t="s">
        <v>166</v>
      </c>
      <c r="J5" s="56" t="s">
        <v>3</v>
      </c>
      <c r="K5" s="56" t="s">
        <v>168</v>
      </c>
      <c r="L5" s="56" t="s">
        <v>169</v>
      </c>
      <c r="M5" s="56" t="s">
        <v>170</v>
      </c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135.75" customHeight="1">
      <c r="A7" s="39">
        <v>1</v>
      </c>
      <c r="B7" s="7" t="s">
        <v>5</v>
      </c>
      <c r="C7" s="9" t="s">
        <v>6</v>
      </c>
      <c r="D7" s="10" t="s">
        <v>173</v>
      </c>
      <c r="E7" s="2" t="s">
        <v>191</v>
      </c>
      <c r="F7" s="2" t="s">
        <v>173</v>
      </c>
      <c r="G7" s="1" t="s">
        <v>173</v>
      </c>
      <c r="H7" s="1" t="s">
        <v>190</v>
      </c>
      <c r="I7" s="1" t="s">
        <v>173</v>
      </c>
      <c r="J7" s="8">
        <v>75686</v>
      </c>
      <c r="K7" s="8">
        <v>75686</v>
      </c>
      <c r="L7" s="8" t="s">
        <v>173</v>
      </c>
      <c r="M7" s="7" t="s">
        <v>108</v>
      </c>
    </row>
    <row r="8" spans="1:13" ht="114.75">
      <c r="A8" s="39">
        <v>2</v>
      </c>
      <c r="B8" s="7" t="s">
        <v>5</v>
      </c>
      <c r="C8" s="9" t="s">
        <v>99</v>
      </c>
      <c r="D8" s="10" t="s">
        <v>173</v>
      </c>
      <c r="E8" s="2" t="s">
        <v>192</v>
      </c>
      <c r="F8" s="2" t="s">
        <v>173</v>
      </c>
      <c r="G8" s="1" t="s">
        <v>173</v>
      </c>
      <c r="H8" s="1" t="s">
        <v>189</v>
      </c>
      <c r="I8" s="1" t="s">
        <v>173</v>
      </c>
      <c r="J8" s="8">
        <v>246573</v>
      </c>
      <c r="K8" s="8">
        <v>246573</v>
      </c>
      <c r="L8" s="8" t="s">
        <v>173</v>
      </c>
      <c r="M8" s="7" t="s">
        <v>108</v>
      </c>
    </row>
    <row r="9" spans="1:13" ht="89.25">
      <c r="A9" s="39">
        <v>3</v>
      </c>
      <c r="B9" s="7" t="s">
        <v>100</v>
      </c>
      <c r="C9" s="9" t="s">
        <v>221</v>
      </c>
      <c r="D9" s="10" t="s">
        <v>171</v>
      </c>
      <c r="E9" s="2" t="s">
        <v>172</v>
      </c>
      <c r="F9" s="2" t="s">
        <v>173</v>
      </c>
      <c r="G9" s="1">
        <v>61.9</v>
      </c>
      <c r="H9" s="1" t="s">
        <v>174</v>
      </c>
      <c r="I9" s="1" t="s">
        <v>175</v>
      </c>
      <c r="J9" s="8">
        <v>273655</v>
      </c>
      <c r="K9" s="8">
        <v>183190.78</v>
      </c>
      <c r="L9" s="8">
        <v>774924.86</v>
      </c>
      <c r="M9" s="7" t="s">
        <v>176</v>
      </c>
    </row>
    <row r="10" spans="1:13" ht="45">
      <c r="A10" s="31">
        <v>4</v>
      </c>
      <c r="B10" s="5" t="s">
        <v>150</v>
      </c>
      <c r="C10" s="5" t="s">
        <v>151</v>
      </c>
      <c r="D10" s="31" t="s">
        <v>152</v>
      </c>
      <c r="E10" s="32">
        <v>43327</v>
      </c>
      <c r="F10" s="32" t="s">
        <v>173</v>
      </c>
      <c r="G10" s="31">
        <v>76.3</v>
      </c>
      <c r="H10" s="31" t="s">
        <v>178</v>
      </c>
      <c r="I10" s="31" t="s">
        <v>175</v>
      </c>
      <c r="J10" s="31">
        <v>474643.99</v>
      </c>
      <c r="K10" s="31">
        <v>282366.11</v>
      </c>
      <c r="L10" s="31">
        <v>474643.99</v>
      </c>
      <c r="M10" s="5" t="s">
        <v>177</v>
      </c>
    </row>
    <row r="11" spans="1:13" ht="45">
      <c r="A11" s="31">
        <v>5</v>
      </c>
      <c r="B11" s="5" t="s">
        <v>150</v>
      </c>
      <c r="C11" s="5" t="s">
        <v>151</v>
      </c>
      <c r="D11" s="31" t="s">
        <v>153</v>
      </c>
      <c r="E11" s="32">
        <v>43327</v>
      </c>
      <c r="F11" s="32" t="s">
        <v>173</v>
      </c>
      <c r="G11" s="31">
        <v>9.2</v>
      </c>
      <c r="H11" s="31" t="s">
        <v>178</v>
      </c>
      <c r="I11" s="31" t="s">
        <v>175</v>
      </c>
      <c r="J11" s="31">
        <v>57230.99</v>
      </c>
      <c r="K11" s="31">
        <v>34046.7</v>
      </c>
      <c r="L11" s="31">
        <v>57230.99</v>
      </c>
      <c r="M11" s="5" t="s">
        <v>177</v>
      </c>
    </row>
    <row r="12" spans="1:13" ht="90">
      <c r="A12" s="31">
        <v>6</v>
      </c>
      <c r="B12" s="5" t="s">
        <v>150</v>
      </c>
      <c r="C12" s="5" t="s">
        <v>151</v>
      </c>
      <c r="D12" s="31" t="s">
        <v>154</v>
      </c>
      <c r="E12" s="32">
        <v>42999</v>
      </c>
      <c r="F12" s="32" t="s">
        <v>173</v>
      </c>
      <c r="G12" s="31">
        <v>35.1</v>
      </c>
      <c r="H12" s="31" t="s">
        <v>179</v>
      </c>
      <c r="I12" s="31" t="s">
        <v>175</v>
      </c>
      <c r="J12" s="31">
        <v>218348.68</v>
      </c>
      <c r="K12" s="31">
        <v>121547.04</v>
      </c>
      <c r="L12" s="31">
        <v>218348.68</v>
      </c>
      <c r="M12" s="5" t="s">
        <v>176</v>
      </c>
    </row>
    <row r="13" spans="1:13" ht="101.25">
      <c r="A13" s="31">
        <v>7</v>
      </c>
      <c r="B13" s="5" t="s">
        <v>180</v>
      </c>
      <c r="C13" s="5" t="s">
        <v>101</v>
      </c>
      <c r="D13" s="31" t="s">
        <v>181</v>
      </c>
      <c r="E13" s="32">
        <v>42718</v>
      </c>
      <c r="F13" s="32" t="s">
        <v>173</v>
      </c>
      <c r="G13" s="31">
        <v>381.4</v>
      </c>
      <c r="H13" s="31" t="s">
        <v>182</v>
      </c>
      <c r="I13" s="31" t="s">
        <v>183</v>
      </c>
      <c r="J13" s="31">
        <v>553026.19</v>
      </c>
      <c r="K13" s="31">
        <v>553026.19</v>
      </c>
      <c r="L13" s="31">
        <v>553026.19</v>
      </c>
      <c r="M13" s="5" t="s">
        <v>176</v>
      </c>
    </row>
    <row r="14" spans="1:13" ht="101.25">
      <c r="A14" s="31">
        <v>8</v>
      </c>
      <c r="B14" s="5" t="s">
        <v>180</v>
      </c>
      <c r="C14" s="5" t="s">
        <v>101</v>
      </c>
      <c r="D14" s="31" t="s">
        <v>184</v>
      </c>
      <c r="E14" s="32">
        <v>42718</v>
      </c>
      <c r="F14" s="32" t="s">
        <v>173</v>
      </c>
      <c r="G14" s="31">
        <v>1047.2</v>
      </c>
      <c r="H14" s="31" t="s">
        <v>185</v>
      </c>
      <c r="I14" s="31" t="s">
        <v>183</v>
      </c>
      <c r="J14" s="31">
        <v>1518429.53</v>
      </c>
      <c r="K14" s="31">
        <v>1518429.53</v>
      </c>
      <c r="L14" s="31">
        <v>1518429.53</v>
      </c>
      <c r="M14" s="5" t="s">
        <v>176</v>
      </c>
    </row>
    <row r="15" spans="1:13" ht="90">
      <c r="A15" s="31">
        <v>9</v>
      </c>
      <c r="B15" s="5" t="s">
        <v>188</v>
      </c>
      <c r="C15" s="5" t="s">
        <v>224</v>
      </c>
      <c r="D15" s="31" t="s">
        <v>222</v>
      </c>
      <c r="E15" s="32">
        <v>42088</v>
      </c>
      <c r="F15" s="32" t="s">
        <v>173</v>
      </c>
      <c r="G15" s="31">
        <v>140</v>
      </c>
      <c r="H15" s="31" t="s">
        <v>223</v>
      </c>
      <c r="I15" s="31" t="s">
        <v>175</v>
      </c>
      <c r="J15" s="31">
        <v>4315139</v>
      </c>
      <c r="K15" s="31">
        <v>1620000</v>
      </c>
      <c r="L15" s="31" t="s">
        <v>173</v>
      </c>
      <c r="M15" s="5" t="s">
        <v>176</v>
      </c>
    </row>
    <row r="16" spans="1:13" ht="22.5">
      <c r="A16" s="31">
        <v>10</v>
      </c>
      <c r="B16" s="5" t="s">
        <v>5</v>
      </c>
      <c r="C16" s="5" t="s">
        <v>187</v>
      </c>
      <c r="D16" s="31" t="s">
        <v>186</v>
      </c>
      <c r="E16" s="32" t="s">
        <v>173</v>
      </c>
      <c r="F16" s="32" t="s">
        <v>173</v>
      </c>
      <c r="G16" s="31">
        <v>70.4</v>
      </c>
      <c r="H16" s="31" t="s">
        <v>173</v>
      </c>
      <c r="I16" s="31" t="s">
        <v>173</v>
      </c>
      <c r="J16" s="31">
        <v>565764</v>
      </c>
      <c r="K16" s="31">
        <v>519720</v>
      </c>
      <c r="L16" s="31">
        <v>217080.51</v>
      </c>
      <c r="M16" s="5" t="s">
        <v>108</v>
      </c>
    </row>
    <row r="17" spans="1:13" ht="101.25">
      <c r="A17" s="31">
        <v>11</v>
      </c>
      <c r="B17" s="5" t="s">
        <v>196</v>
      </c>
      <c r="C17" s="5" t="s">
        <v>194</v>
      </c>
      <c r="D17" s="31" t="s">
        <v>195</v>
      </c>
      <c r="E17" s="32">
        <v>35942</v>
      </c>
      <c r="F17" s="32" t="s">
        <v>173</v>
      </c>
      <c r="G17" s="31">
        <v>530.3</v>
      </c>
      <c r="H17" s="31" t="s">
        <v>197</v>
      </c>
      <c r="I17" s="31" t="s">
        <v>173</v>
      </c>
      <c r="J17" s="31">
        <v>856178</v>
      </c>
      <c r="K17" s="31">
        <v>856178</v>
      </c>
      <c r="L17" s="31">
        <v>1674475.28</v>
      </c>
      <c r="M17" s="5" t="s">
        <v>108</v>
      </c>
    </row>
  </sheetData>
  <sheetProtection selectLockedCells="1" selectUnlockedCells="1"/>
  <mergeCells count="3">
    <mergeCell ref="A1:M1"/>
    <mergeCell ref="A2:M2"/>
    <mergeCell ref="A3:M3"/>
  </mergeCells>
  <printOptions/>
  <pageMargins left="0.5902777777777778" right="0.39375" top="0.7875" bottom="0.5902777777777778" header="0.5118055555555555" footer="0.5118055555555555"/>
  <pageSetup fitToHeight="4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="80" zoomScaleNormal="80" zoomScalePageLayoutView="0" workbookViewId="0" topLeftCell="A1">
      <pane xSplit="2" ySplit="6" topLeftCell="C10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04" sqref="N104"/>
    </sheetView>
  </sheetViews>
  <sheetFormatPr defaultColWidth="9.140625" defaultRowHeight="12.75"/>
  <cols>
    <col min="1" max="1" width="4.28125" style="18" customWidth="1"/>
    <col min="2" max="2" width="9.140625" style="18" customWidth="1"/>
    <col min="3" max="3" width="11.7109375" style="18" customWidth="1"/>
    <col min="4" max="4" width="17.7109375" style="3" customWidth="1"/>
    <col min="5" max="5" width="10.57421875" style="3" customWidth="1"/>
    <col min="6" max="7" width="11.8515625" style="3" customWidth="1"/>
    <col min="8" max="9" width="18.140625" style="3" customWidth="1"/>
    <col min="10" max="10" width="12.7109375" style="3" customWidth="1"/>
    <col min="11" max="11" width="9.421875" style="3" customWidth="1"/>
    <col min="12" max="12" width="12.7109375" style="3" customWidth="1"/>
    <col min="13" max="13" width="10.140625" style="18" customWidth="1"/>
    <col min="14" max="16384" width="9.140625" style="19" customWidth="1"/>
  </cols>
  <sheetData>
    <row r="1" spans="1:13" ht="15.75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 customHeight="1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5" spans="1:13" ht="153">
      <c r="A5" s="56" t="s">
        <v>1</v>
      </c>
      <c r="B5" s="56" t="s">
        <v>163</v>
      </c>
      <c r="C5" s="56" t="s">
        <v>161</v>
      </c>
      <c r="D5" s="56" t="s">
        <v>162</v>
      </c>
      <c r="E5" s="56" t="s">
        <v>165</v>
      </c>
      <c r="F5" s="56" t="s">
        <v>164</v>
      </c>
      <c r="G5" s="56" t="s">
        <v>107</v>
      </c>
      <c r="H5" s="56" t="s">
        <v>167</v>
      </c>
      <c r="I5" s="56" t="s">
        <v>166</v>
      </c>
      <c r="J5" s="56" t="s">
        <v>3</v>
      </c>
      <c r="K5" s="56" t="s">
        <v>168</v>
      </c>
      <c r="L5" s="56" t="s">
        <v>169</v>
      </c>
      <c r="M5" s="56" t="s">
        <v>170</v>
      </c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101.25">
      <c r="A7" s="1">
        <v>1</v>
      </c>
      <c r="B7" s="6" t="s">
        <v>14</v>
      </c>
      <c r="C7" s="7" t="s">
        <v>288</v>
      </c>
      <c r="D7" s="1" t="s">
        <v>15</v>
      </c>
      <c r="E7" s="2" t="s">
        <v>16</v>
      </c>
      <c r="F7" s="2" t="s">
        <v>173</v>
      </c>
      <c r="G7" s="1">
        <v>500</v>
      </c>
      <c r="H7" s="64" t="s">
        <v>127</v>
      </c>
      <c r="I7" s="2" t="s">
        <v>4</v>
      </c>
      <c r="J7" s="24">
        <v>25015</v>
      </c>
      <c r="K7" s="2" t="s">
        <v>4</v>
      </c>
      <c r="L7" s="24">
        <f>J7</f>
        <v>25015</v>
      </c>
      <c r="M7" s="7" t="s">
        <v>40</v>
      </c>
    </row>
    <row r="8" spans="1:13" ht="101.25">
      <c r="A8" s="1">
        <f aca="true" t="shared" si="0" ref="A8:A72">A7+1</f>
        <v>2</v>
      </c>
      <c r="B8" s="6" t="s">
        <v>14</v>
      </c>
      <c r="C8" s="7" t="s">
        <v>289</v>
      </c>
      <c r="D8" s="10" t="s">
        <v>17</v>
      </c>
      <c r="E8" s="2" t="s">
        <v>18</v>
      </c>
      <c r="F8" s="2" t="s">
        <v>173</v>
      </c>
      <c r="G8" s="1">
        <v>1000</v>
      </c>
      <c r="H8" s="64" t="s">
        <v>127</v>
      </c>
      <c r="I8" s="2" t="s">
        <v>4</v>
      </c>
      <c r="J8" s="24">
        <v>50030</v>
      </c>
      <c r="K8" s="2" t="s">
        <v>4</v>
      </c>
      <c r="L8" s="24">
        <f aca="true" t="shared" si="1" ref="L8:L70">J8</f>
        <v>50030</v>
      </c>
      <c r="M8" s="7" t="s">
        <v>40</v>
      </c>
    </row>
    <row r="9" spans="1:13" ht="101.25">
      <c r="A9" s="1">
        <f t="shared" si="0"/>
        <v>3</v>
      </c>
      <c r="B9" s="6" t="s">
        <v>14</v>
      </c>
      <c r="C9" s="7" t="s">
        <v>290</v>
      </c>
      <c r="D9" s="10" t="s">
        <v>19</v>
      </c>
      <c r="E9" s="2" t="s">
        <v>22</v>
      </c>
      <c r="F9" s="2" t="s">
        <v>173</v>
      </c>
      <c r="G9" s="1">
        <v>500</v>
      </c>
      <c r="H9" s="65" t="s">
        <v>134</v>
      </c>
      <c r="I9" s="2" t="s">
        <v>4</v>
      </c>
      <c r="J9" s="24">
        <v>25015</v>
      </c>
      <c r="K9" s="2" t="s">
        <v>4</v>
      </c>
      <c r="L9" s="24">
        <f t="shared" si="1"/>
        <v>25015</v>
      </c>
      <c r="M9" s="7" t="s">
        <v>40</v>
      </c>
    </row>
    <row r="10" spans="1:13" ht="56.25">
      <c r="A10" s="1">
        <f t="shared" si="0"/>
        <v>4</v>
      </c>
      <c r="B10" s="6" t="s">
        <v>14</v>
      </c>
      <c r="C10" s="7" t="s">
        <v>291</v>
      </c>
      <c r="D10" s="10" t="s">
        <v>20</v>
      </c>
      <c r="E10" s="2" t="s">
        <v>21</v>
      </c>
      <c r="F10" s="2" t="s">
        <v>173</v>
      </c>
      <c r="G10" s="1">
        <v>500</v>
      </c>
      <c r="H10" s="65" t="s">
        <v>135</v>
      </c>
      <c r="I10" s="2" t="s">
        <v>4</v>
      </c>
      <c r="J10" s="24">
        <v>25015</v>
      </c>
      <c r="K10" s="2" t="s">
        <v>4</v>
      </c>
      <c r="L10" s="24">
        <f t="shared" si="1"/>
        <v>25015</v>
      </c>
      <c r="M10" s="7" t="s">
        <v>40</v>
      </c>
    </row>
    <row r="11" spans="1:13" ht="56.25">
      <c r="A11" s="1">
        <f t="shared" si="0"/>
        <v>5</v>
      </c>
      <c r="B11" s="6" t="s">
        <v>14</v>
      </c>
      <c r="C11" s="7" t="s">
        <v>292</v>
      </c>
      <c r="D11" s="10" t="s">
        <v>23</v>
      </c>
      <c r="E11" s="2" t="s">
        <v>24</v>
      </c>
      <c r="F11" s="2" t="s">
        <v>173</v>
      </c>
      <c r="G11" s="1">
        <v>500</v>
      </c>
      <c r="H11" s="65" t="s">
        <v>135</v>
      </c>
      <c r="I11" s="2" t="s">
        <v>4</v>
      </c>
      <c r="J11" s="24">
        <v>25015</v>
      </c>
      <c r="K11" s="2" t="s">
        <v>4</v>
      </c>
      <c r="L11" s="24">
        <f t="shared" si="1"/>
        <v>25015</v>
      </c>
      <c r="M11" s="7" t="s">
        <v>40</v>
      </c>
    </row>
    <row r="12" spans="1:13" ht="56.25">
      <c r="A12" s="1">
        <f t="shared" si="0"/>
        <v>6</v>
      </c>
      <c r="B12" s="6" t="s">
        <v>14</v>
      </c>
      <c r="C12" s="7" t="s">
        <v>293</v>
      </c>
      <c r="D12" s="10" t="s">
        <v>25</v>
      </c>
      <c r="E12" s="2" t="s">
        <v>26</v>
      </c>
      <c r="F12" s="2" t="s">
        <v>173</v>
      </c>
      <c r="G12" s="1">
        <v>500</v>
      </c>
      <c r="H12" s="65" t="s">
        <v>135</v>
      </c>
      <c r="I12" s="2" t="s">
        <v>4</v>
      </c>
      <c r="J12" s="24">
        <v>25015</v>
      </c>
      <c r="K12" s="2" t="s">
        <v>4</v>
      </c>
      <c r="L12" s="24">
        <f t="shared" si="1"/>
        <v>25015</v>
      </c>
      <c r="M12" s="7" t="s">
        <v>40</v>
      </c>
    </row>
    <row r="13" spans="1:13" ht="45">
      <c r="A13" s="1">
        <v>7</v>
      </c>
      <c r="B13" s="6" t="s">
        <v>14</v>
      </c>
      <c r="C13" s="7" t="s">
        <v>294</v>
      </c>
      <c r="D13" s="10" t="s">
        <v>27</v>
      </c>
      <c r="E13" s="2" t="s">
        <v>28</v>
      </c>
      <c r="F13" s="2" t="s">
        <v>173</v>
      </c>
      <c r="G13" s="1">
        <v>500</v>
      </c>
      <c r="H13" s="65" t="s">
        <v>131</v>
      </c>
      <c r="I13" s="2" t="s">
        <v>4</v>
      </c>
      <c r="J13" s="24">
        <v>25015</v>
      </c>
      <c r="K13" s="2" t="s">
        <v>4</v>
      </c>
      <c r="L13" s="24">
        <f t="shared" si="1"/>
        <v>25015</v>
      </c>
      <c r="M13" s="7" t="s">
        <v>40</v>
      </c>
    </row>
    <row r="14" spans="1:13" ht="45">
      <c r="A14" s="1">
        <f t="shared" si="0"/>
        <v>8</v>
      </c>
      <c r="B14" s="6" t="s">
        <v>14</v>
      </c>
      <c r="C14" s="7" t="s">
        <v>295</v>
      </c>
      <c r="D14" s="10" t="s">
        <v>29</v>
      </c>
      <c r="E14" s="2" t="s">
        <v>28</v>
      </c>
      <c r="F14" s="2" t="s">
        <v>173</v>
      </c>
      <c r="G14" s="1">
        <v>1000</v>
      </c>
      <c r="H14" s="65" t="s">
        <v>131</v>
      </c>
      <c r="I14" s="2" t="s">
        <v>4</v>
      </c>
      <c r="J14" s="24">
        <v>50030</v>
      </c>
      <c r="K14" s="2" t="s">
        <v>4</v>
      </c>
      <c r="L14" s="24">
        <f t="shared" si="1"/>
        <v>50030</v>
      </c>
      <c r="M14" s="7" t="s">
        <v>40</v>
      </c>
    </row>
    <row r="15" spans="1:13" ht="45">
      <c r="A15" s="1">
        <f t="shared" si="0"/>
        <v>9</v>
      </c>
      <c r="B15" s="6" t="s">
        <v>14</v>
      </c>
      <c r="C15" s="7" t="s">
        <v>296</v>
      </c>
      <c r="D15" s="10" t="s">
        <v>30</v>
      </c>
      <c r="E15" s="2" t="s">
        <v>28</v>
      </c>
      <c r="F15" s="2" t="s">
        <v>173</v>
      </c>
      <c r="G15" s="1">
        <v>1000</v>
      </c>
      <c r="H15" s="65" t="s">
        <v>131</v>
      </c>
      <c r="I15" s="2" t="s">
        <v>4</v>
      </c>
      <c r="J15" s="24">
        <v>50030</v>
      </c>
      <c r="K15" s="2" t="s">
        <v>4</v>
      </c>
      <c r="L15" s="24">
        <f t="shared" si="1"/>
        <v>50030</v>
      </c>
      <c r="M15" s="7" t="s">
        <v>40</v>
      </c>
    </row>
    <row r="16" spans="1:13" ht="56.25">
      <c r="A16" s="1">
        <f t="shared" si="0"/>
        <v>10</v>
      </c>
      <c r="B16" s="6" t="s">
        <v>14</v>
      </c>
      <c r="C16" s="7" t="s">
        <v>297</v>
      </c>
      <c r="D16" s="10" t="s">
        <v>31</v>
      </c>
      <c r="E16" s="2" t="s">
        <v>32</v>
      </c>
      <c r="F16" s="2" t="s">
        <v>173</v>
      </c>
      <c r="G16" s="1">
        <v>1000</v>
      </c>
      <c r="H16" s="65" t="s">
        <v>128</v>
      </c>
      <c r="I16" s="2" t="s">
        <v>4</v>
      </c>
      <c r="J16" s="24">
        <v>50030</v>
      </c>
      <c r="K16" s="2" t="s">
        <v>4</v>
      </c>
      <c r="L16" s="24">
        <f t="shared" si="1"/>
        <v>50030</v>
      </c>
      <c r="M16" s="7" t="s">
        <v>40</v>
      </c>
    </row>
    <row r="17" spans="1:13" ht="56.25">
      <c r="A17" s="1">
        <f t="shared" si="0"/>
        <v>11</v>
      </c>
      <c r="B17" s="6" t="s">
        <v>14</v>
      </c>
      <c r="C17" s="7" t="s">
        <v>298</v>
      </c>
      <c r="D17" s="10" t="s">
        <v>33</v>
      </c>
      <c r="E17" s="2" t="s">
        <v>34</v>
      </c>
      <c r="F17" s="2" t="s">
        <v>173</v>
      </c>
      <c r="G17" s="1">
        <v>750</v>
      </c>
      <c r="H17" s="65" t="s">
        <v>128</v>
      </c>
      <c r="I17" s="2" t="s">
        <v>4</v>
      </c>
      <c r="J17" s="24">
        <v>37522.5</v>
      </c>
      <c r="K17" s="2" t="s">
        <v>4</v>
      </c>
      <c r="L17" s="24">
        <f t="shared" si="1"/>
        <v>37522.5</v>
      </c>
      <c r="M17" s="7" t="s">
        <v>40</v>
      </c>
    </row>
    <row r="18" spans="1:13" ht="45">
      <c r="A18" s="1">
        <f t="shared" si="0"/>
        <v>12</v>
      </c>
      <c r="B18" s="6" t="s">
        <v>14</v>
      </c>
      <c r="C18" s="7" t="s">
        <v>299</v>
      </c>
      <c r="D18" s="10" t="s">
        <v>35</v>
      </c>
      <c r="E18" s="2" t="s">
        <v>28</v>
      </c>
      <c r="F18" s="2" t="s">
        <v>173</v>
      </c>
      <c r="G18" s="1">
        <v>1000</v>
      </c>
      <c r="H18" s="65" t="s">
        <v>136</v>
      </c>
      <c r="I18" s="2" t="s">
        <v>4</v>
      </c>
      <c r="J18" s="24">
        <v>50030</v>
      </c>
      <c r="K18" s="2" t="s">
        <v>4</v>
      </c>
      <c r="L18" s="24">
        <f t="shared" si="1"/>
        <v>50030</v>
      </c>
      <c r="M18" s="7" t="s">
        <v>40</v>
      </c>
    </row>
    <row r="19" spans="1:13" ht="45">
      <c r="A19" s="1">
        <f t="shared" si="0"/>
        <v>13</v>
      </c>
      <c r="B19" s="6" t="s">
        <v>14</v>
      </c>
      <c r="C19" s="7" t="s">
        <v>300</v>
      </c>
      <c r="D19" s="10" t="s">
        <v>36</v>
      </c>
      <c r="E19" s="2" t="s">
        <v>28</v>
      </c>
      <c r="F19" s="2" t="s">
        <v>173</v>
      </c>
      <c r="G19" s="1">
        <v>600</v>
      </c>
      <c r="H19" s="65" t="s">
        <v>136</v>
      </c>
      <c r="I19" s="2" t="s">
        <v>4</v>
      </c>
      <c r="J19" s="24">
        <v>30018</v>
      </c>
      <c r="K19" s="2" t="s">
        <v>4</v>
      </c>
      <c r="L19" s="24">
        <f t="shared" si="1"/>
        <v>30018</v>
      </c>
      <c r="M19" s="7" t="s">
        <v>40</v>
      </c>
    </row>
    <row r="20" spans="1:13" ht="45">
      <c r="A20" s="1">
        <f t="shared" si="0"/>
        <v>14</v>
      </c>
      <c r="B20" s="6" t="s">
        <v>14</v>
      </c>
      <c r="C20" s="7" t="s">
        <v>301</v>
      </c>
      <c r="D20" s="10" t="s">
        <v>37</v>
      </c>
      <c r="E20" s="2" t="s">
        <v>28</v>
      </c>
      <c r="F20" s="2" t="s">
        <v>193</v>
      </c>
      <c r="G20" s="1">
        <v>500</v>
      </c>
      <c r="H20" s="65" t="s">
        <v>136</v>
      </c>
      <c r="I20" s="2" t="s">
        <v>4</v>
      </c>
      <c r="J20" s="24">
        <v>25015</v>
      </c>
      <c r="K20" s="2" t="s">
        <v>4</v>
      </c>
      <c r="L20" s="24">
        <f t="shared" si="1"/>
        <v>25015</v>
      </c>
      <c r="M20" s="7" t="s">
        <v>40</v>
      </c>
    </row>
    <row r="21" spans="1:13" ht="45">
      <c r="A21" s="1">
        <f t="shared" si="0"/>
        <v>15</v>
      </c>
      <c r="B21" s="6" t="s">
        <v>14</v>
      </c>
      <c r="C21" s="7" t="s">
        <v>302</v>
      </c>
      <c r="D21" s="10" t="s">
        <v>38</v>
      </c>
      <c r="E21" s="2" t="s">
        <v>28</v>
      </c>
      <c r="F21" s="2" t="s">
        <v>173</v>
      </c>
      <c r="G21" s="1">
        <v>500</v>
      </c>
      <c r="H21" s="65" t="s">
        <v>136</v>
      </c>
      <c r="I21" s="2" t="s">
        <v>4</v>
      </c>
      <c r="J21" s="24">
        <v>25015</v>
      </c>
      <c r="K21" s="2" t="s">
        <v>4</v>
      </c>
      <c r="L21" s="24">
        <f t="shared" si="1"/>
        <v>25015</v>
      </c>
      <c r="M21" s="7" t="s">
        <v>40</v>
      </c>
    </row>
    <row r="22" spans="1:13" ht="45">
      <c r="A22" s="1">
        <f t="shared" si="0"/>
        <v>16</v>
      </c>
      <c r="B22" s="6" t="s">
        <v>14</v>
      </c>
      <c r="C22" s="7" t="s">
        <v>303</v>
      </c>
      <c r="D22" s="10" t="s">
        <v>39</v>
      </c>
      <c r="E22" s="2" t="s">
        <v>28</v>
      </c>
      <c r="F22" s="2" t="s">
        <v>173</v>
      </c>
      <c r="G22" s="1">
        <v>500</v>
      </c>
      <c r="H22" s="65" t="s">
        <v>136</v>
      </c>
      <c r="I22" s="2" t="s">
        <v>4</v>
      </c>
      <c r="J22" s="24">
        <v>25015</v>
      </c>
      <c r="K22" s="2" t="s">
        <v>4</v>
      </c>
      <c r="L22" s="24">
        <f t="shared" si="1"/>
        <v>25015</v>
      </c>
      <c r="M22" s="7" t="s">
        <v>40</v>
      </c>
    </row>
    <row r="23" spans="1:13" ht="45">
      <c r="A23" s="1">
        <f>A22+1</f>
        <v>17</v>
      </c>
      <c r="B23" s="6" t="s">
        <v>14</v>
      </c>
      <c r="C23" s="7" t="s">
        <v>304</v>
      </c>
      <c r="D23" s="10" t="s">
        <v>41</v>
      </c>
      <c r="E23" s="2" t="s">
        <v>28</v>
      </c>
      <c r="F23" s="2" t="s">
        <v>173</v>
      </c>
      <c r="G23" s="1">
        <v>1000</v>
      </c>
      <c r="H23" s="65" t="s">
        <v>136</v>
      </c>
      <c r="I23" s="2" t="s">
        <v>4</v>
      </c>
      <c r="J23" s="24">
        <v>50030</v>
      </c>
      <c r="K23" s="2" t="s">
        <v>4</v>
      </c>
      <c r="L23" s="24">
        <f t="shared" si="1"/>
        <v>50030</v>
      </c>
      <c r="M23" s="7" t="s">
        <v>40</v>
      </c>
    </row>
    <row r="24" spans="1:13" ht="45">
      <c r="A24" s="1">
        <f t="shared" si="0"/>
        <v>18</v>
      </c>
      <c r="B24" s="6" t="s">
        <v>14</v>
      </c>
      <c r="C24" s="7" t="s">
        <v>305</v>
      </c>
      <c r="D24" s="10" t="s">
        <v>42</v>
      </c>
      <c r="E24" s="2" t="s">
        <v>28</v>
      </c>
      <c r="F24" s="2" t="s">
        <v>173</v>
      </c>
      <c r="G24" s="1">
        <v>500</v>
      </c>
      <c r="H24" s="65" t="s">
        <v>136</v>
      </c>
      <c r="I24" s="2" t="s">
        <v>4</v>
      </c>
      <c r="J24" s="24">
        <v>25015</v>
      </c>
      <c r="K24" s="2" t="s">
        <v>4</v>
      </c>
      <c r="L24" s="24">
        <f t="shared" si="1"/>
        <v>25015</v>
      </c>
      <c r="M24" s="7" t="s">
        <v>40</v>
      </c>
    </row>
    <row r="25" spans="1:13" ht="45">
      <c r="A25" s="1">
        <f t="shared" si="0"/>
        <v>19</v>
      </c>
      <c r="B25" s="6" t="s">
        <v>14</v>
      </c>
      <c r="C25" s="7" t="s">
        <v>306</v>
      </c>
      <c r="D25" s="10" t="s">
        <v>43</v>
      </c>
      <c r="E25" s="2" t="s">
        <v>28</v>
      </c>
      <c r="F25" s="2" t="s">
        <v>173</v>
      </c>
      <c r="G25" s="1">
        <v>500</v>
      </c>
      <c r="H25" s="65" t="s">
        <v>136</v>
      </c>
      <c r="I25" s="2" t="s">
        <v>4</v>
      </c>
      <c r="J25" s="24">
        <v>25015</v>
      </c>
      <c r="K25" s="2" t="s">
        <v>4</v>
      </c>
      <c r="L25" s="24">
        <f t="shared" si="1"/>
        <v>25015</v>
      </c>
      <c r="M25" s="7" t="s">
        <v>40</v>
      </c>
    </row>
    <row r="26" spans="1:13" ht="45">
      <c r="A26" s="1">
        <f t="shared" si="0"/>
        <v>20</v>
      </c>
      <c r="B26" s="6" t="s">
        <v>14</v>
      </c>
      <c r="C26" s="7" t="s">
        <v>307</v>
      </c>
      <c r="D26" s="10" t="s">
        <v>44</v>
      </c>
      <c r="E26" s="2" t="s">
        <v>28</v>
      </c>
      <c r="F26" s="2" t="s">
        <v>173</v>
      </c>
      <c r="G26" s="1">
        <v>500</v>
      </c>
      <c r="H26" s="65" t="s">
        <v>136</v>
      </c>
      <c r="I26" s="2" t="s">
        <v>4</v>
      </c>
      <c r="J26" s="24">
        <v>25015</v>
      </c>
      <c r="K26" s="2" t="s">
        <v>4</v>
      </c>
      <c r="L26" s="24">
        <f t="shared" si="1"/>
        <v>25015</v>
      </c>
      <c r="M26" s="7" t="s">
        <v>40</v>
      </c>
    </row>
    <row r="27" spans="1:13" ht="45">
      <c r="A27" s="1">
        <f t="shared" si="0"/>
        <v>21</v>
      </c>
      <c r="B27" s="6" t="s">
        <v>14</v>
      </c>
      <c r="C27" s="7" t="s">
        <v>308</v>
      </c>
      <c r="D27" s="10" t="s">
        <v>45</v>
      </c>
      <c r="E27" s="2" t="s">
        <v>28</v>
      </c>
      <c r="F27" s="2" t="s">
        <v>173</v>
      </c>
      <c r="G27" s="1">
        <v>500</v>
      </c>
      <c r="H27" s="65" t="s">
        <v>136</v>
      </c>
      <c r="I27" s="2" t="s">
        <v>4</v>
      </c>
      <c r="J27" s="24">
        <v>25015</v>
      </c>
      <c r="K27" s="2" t="s">
        <v>4</v>
      </c>
      <c r="L27" s="24">
        <f t="shared" si="1"/>
        <v>25015</v>
      </c>
      <c r="M27" s="7" t="s">
        <v>40</v>
      </c>
    </row>
    <row r="28" spans="1:13" ht="56.25">
      <c r="A28" s="1">
        <f t="shared" si="0"/>
        <v>22</v>
      </c>
      <c r="B28" s="6" t="s">
        <v>14</v>
      </c>
      <c r="C28" s="7" t="s">
        <v>309</v>
      </c>
      <c r="D28" s="10" t="s">
        <v>46</v>
      </c>
      <c r="E28" s="2" t="s">
        <v>47</v>
      </c>
      <c r="F28" s="2" t="s">
        <v>173</v>
      </c>
      <c r="G28" s="1">
        <v>500</v>
      </c>
      <c r="H28" s="65" t="s">
        <v>128</v>
      </c>
      <c r="I28" s="2" t="s">
        <v>4</v>
      </c>
      <c r="J28" s="24">
        <v>25015</v>
      </c>
      <c r="K28" s="2" t="s">
        <v>4</v>
      </c>
      <c r="L28" s="24">
        <f t="shared" si="1"/>
        <v>25015</v>
      </c>
      <c r="M28" s="7" t="s">
        <v>40</v>
      </c>
    </row>
    <row r="29" spans="1:13" ht="56.25">
      <c r="A29" s="1">
        <f t="shared" si="0"/>
        <v>23</v>
      </c>
      <c r="B29" s="6" t="s">
        <v>14</v>
      </c>
      <c r="C29" s="7" t="s">
        <v>310</v>
      </c>
      <c r="D29" s="10" t="s">
        <v>48</v>
      </c>
      <c r="E29" s="2" t="s">
        <v>49</v>
      </c>
      <c r="F29" s="2" t="s">
        <v>173</v>
      </c>
      <c r="G29" s="1">
        <v>500</v>
      </c>
      <c r="H29" s="65" t="s">
        <v>128</v>
      </c>
      <c r="I29" s="2" t="s">
        <v>4</v>
      </c>
      <c r="J29" s="24">
        <v>25015</v>
      </c>
      <c r="K29" s="2" t="s">
        <v>4</v>
      </c>
      <c r="L29" s="24">
        <f t="shared" si="1"/>
        <v>25015</v>
      </c>
      <c r="M29" s="7" t="s">
        <v>40</v>
      </c>
    </row>
    <row r="30" spans="1:13" ht="56.25">
      <c r="A30" s="1">
        <f t="shared" si="0"/>
        <v>24</v>
      </c>
      <c r="B30" s="6" t="s">
        <v>14</v>
      </c>
      <c r="C30" s="7" t="s">
        <v>311</v>
      </c>
      <c r="D30" s="10" t="s">
        <v>50</v>
      </c>
      <c r="E30" s="2" t="s">
        <v>51</v>
      </c>
      <c r="F30" s="2" t="s">
        <v>173</v>
      </c>
      <c r="G30" s="1">
        <v>500</v>
      </c>
      <c r="H30" s="65" t="s">
        <v>128</v>
      </c>
      <c r="I30" s="2" t="s">
        <v>4</v>
      </c>
      <c r="J30" s="24">
        <v>25015</v>
      </c>
      <c r="K30" s="2" t="s">
        <v>4</v>
      </c>
      <c r="L30" s="24">
        <f t="shared" si="1"/>
        <v>25015</v>
      </c>
      <c r="M30" s="7" t="s">
        <v>40</v>
      </c>
    </row>
    <row r="31" spans="1:13" ht="56.25">
      <c r="A31" s="1">
        <f t="shared" si="0"/>
        <v>25</v>
      </c>
      <c r="B31" s="6" t="s">
        <v>14</v>
      </c>
      <c r="C31" s="7" t="s">
        <v>312</v>
      </c>
      <c r="D31" s="10" t="s">
        <v>52</v>
      </c>
      <c r="E31" s="2" t="s">
        <v>53</v>
      </c>
      <c r="F31" s="2" t="s">
        <v>173</v>
      </c>
      <c r="G31" s="1">
        <v>500</v>
      </c>
      <c r="H31" s="65" t="s">
        <v>128</v>
      </c>
      <c r="I31" s="2" t="s">
        <v>4</v>
      </c>
      <c r="J31" s="24">
        <v>25015</v>
      </c>
      <c r="K31" s="2" t="s">
        <v>4</v>
      </c>
      <c r="L31" s="24">
        <f t="shared" si="1"/>
        <v>25015</v>
      </c>
      <c r="M31" s="7" t="s">
        <v>40</v>
      </c>
    </row>
    <row r="32" spans="1:13" ht="56.25">
      <c r="A32" s="1">
        <v>26</v>
      </c>
      <c r="B32" s="6" t="s">
        <v>14</v>
      </c>
      <c r="C32" s="7" t="s">
        <v>54</v>
      </c>
      <c r="D32" s="10" t="s">
        <v>55</v>
      </c>
      <c r="E32" s="2" t="s">
        <v>56</v>
      </c>
      <c r="F32" s="2" t="s">
        <v>173</v>
      </c>
      <c r="G32" s="1">
        <v>1000</v>
      </c>
      <c r="H32" s="65" t="s">
        <v>128</v>
      </c>
      <c r="I32" s="2" t="s">
        <v>4</v>
      </c>
      <c r="J32" s="24">
        <v>51550</v>
      </c>
      <c r="K32" s="2" t="s">
        <v>4</v>
      </c>
      <c r="L32" s="24">
        <f t="shared" si="1"/>
        <v>51550</v>
      </c>
      <c r="M32" s="7" t="s">
        <v>40</v>
      </c>
    </row>
    <row r="33" spans="1:13" ht="101.25">
      <c r="A33" s="1">
        <f t="shared" si="0"/>
        <v>27</v>
      </c>
      <c r="B33" s="6" t="s">
        <v>14</v>
      </c>
      <c r="C33" s="7" t="s">
        <v>313</v>
      </c>
      <c r="D33" s="10" t="s">
        <v>57</v>
      </c>
      <c r="E33" s="2" t="s">
        <v>58</v>
      </c>
      <c r="F33" s="2" t="s">
        <v>173</v>
      </c>
      <c r="G33" s="1">
        <v>1000</v>
      </c>
      <c r="H33" s="64" t="s">
        <v>127</v>
      </c>
      <c r="I33" s="2" t="s">
        <v>4</v>
      </c>
      <c r="J33" s="24">
        <v>16000</v>
      </c>
      <c r="K33" s="2" t="s">
        <v>4</v>
      </c>
      <c r="L33" s="24">
        <f t="shared" si="1"/>
        <v>16000</v>
      </c>
      <c r="M33" s="7" t="s">
        <v>40</v>
      </c>
    </row>
    <row r="34" spans="1:13" ht="101.25">
      <c r="A34" s="1">
        <f t="shared" si="0"/>
        <v>28</v>
      </c>
      <c r="B34" s="6" t="s">
        <v>14</v>
      </c>
      <c r="C34" s="7" t="s">
        <v>314</v>
      </c>
      <c r="D34" s="10" t="s">
        <v>59</v>
      </c>
      <c r="E34" s="2" t="s">
        <v>60</v>
      </c>
      <c r="F34" s="2" t="s">
        <v>173</v>
      </c>
      <c r="G34" s="1">
        <v>1000</v>
      </c>
      <c r="H34" s="64" t="s">
        <v>127</v>
      </c>
      <c r="I34" s="2" t="s">
        <v>4</v>
      </c>
      <c r="J34" s="24">
        <v>16000</v>
      </c>
      <c r="K34" s="2" t="s">
        <v>173</v>
      </c>
      <c r="L34" s="24">
        <f t="shared" si="1"/>
        <v>16000</v>
      </c>
      <c r="M34" s="7" t="s">
        <v>40</v>
      </c>
    </row>
    <row r="35" spans="1:13" ht="101.25">
      <c r="A35" s="1">
        <f t="shared" si="0"/>
        <v>29</v>
      </c>
      <c r="B35" s="6" t="s">
        <v>14</v>
      </c>
      <c r="C35" s="7" t="s">
        <v>315</v>
      </c>
      <c r="D35" s="10" t="s">
        <v>61</v>
      </c>
      <c r="E35" s="2" t="s">
        <v>62</v>
      </c>
      <c r="F35" s="2" t="s">
        <v>173</v>
      </c>
      <c r="G35" s="1">
        <v>1000</v>
      </c>
      <c r="H35" s="64" t="s">
        <v>127</v>
      </c>
      <c r="I35" s="2" t="s">
        <v>4</v>
      </c>
      <c r="J35" s="24">
        <v>16000</v>
      </c>
      <c r="K35" s="2" t="s">
        <v>4</v>
      </c>
      <c r="L35" s="24">
        <f t="shared" si="1"/>
        <v>16000</v>
      </c>
      <c r="M35" s="7" t="s">
        <v>40</v>
      </c>
    </row>
    <row r="36" spans="1:13" ht="101.25">
      <c r="A36" s="1">
        <f t="shared" si="0"/>
        <v>30</v>
      </c>
      <c r="B36" s="6" t="s">
        <v>14</v>
      </c>
      <c r="C36" s="7" t="s">
        <v>316</v>
      </c>
      <c r="D36" s="14" t="s">
        <v>63</v>
      </c>
      <c r="E36" s="15" t="s">
        <v>64</v>
      </c>
      <c r="F36" s="15" t="s">
        <v>173</v>
      </c>
      <c r="G36" s="11">
        <v>1000</v>
      </c>
      <c r="H36" s="64" t="s">
        <v>127</v>
      </c>
      <c r="I36" s="2" t="s">
        <v>4</v>
      </c>
      <c r="J36" s="24">
        <v>67260</v>
      </c>
      <c r="K36" s="2" t="s">
        <v>4</v>
      </c>
      <c r="L36" s="24">
        <f t="shared" si="1"/>
        <v>67260</v>
      </c>
      <c r="M36" s="7" t="s">
        <v>40</v>
      </c>
    </row>
    <row r="37" spans="1:13" ht="56.25">
      <c r="A37" s="1">
        <f t="shared" si="0"/>
        <v>31</v>
      </c>
      <c r="B37" s="6" t="s">
        <v>14</v>
      </c>
      <c r="C37" s="20" t="s">
        <v>317</v>
      </c>
      <c r="D37" s="14" t="s">
        <v>65</v>
      </c>
      <c r="E37" s="4" t="s">
        <v>66</v>
      </c>
      <c r="F37" s="4" t="s">
        <v>173</v>
      </c>
      <c r="G37" s="16">
        <v>1300</v>
      </c>
      <c r="H37" s="65" t="s">
        <v>128</v>
      </c>
      <c r="I37" s="21" t="s">
        <v>4</v>
      </c>
      <c r="J37" s="24">
        <v>87438</v>
      </c>
      <c r="K37" s="21" t="s">
        <v>4</v>
      </c>
      <c r="L37" s="24">
        <f t="shared" si="1"/>
        <v>87438</v>
      </c>
      <c r="M37" s="7" t="s">
        <v>40</v>
      </c>
    </row>
    <row r="38" spans="1:13" ht="101.25">
      <c r="A38" s="1">
        <f t="shared" si="0"/>
        <v>32</v>
      </c>
      <c r="B38" s="6" t="s">
        <v>14</v>
      </c>
      <c r="C38" s="20" t="s">
        <v>318</v>
      </c>
      <c r="D38" s="14" t="s">
        <v>67</v>
      </c>
      <c r="E38" s="22">
        <v>42341</v>
      </c>
      <c r="F38" s="2" t="s">
        <v>173</v>
      </c>
      <c r="G38" s="16">
        <v>1000</v>
      </c>
      <c r="H38" s="65" t="s">
        <v>129</v>
      </c>
      <c r="I38" s="21" t="s">
        <v>4</v>
      </c>
      <c r="J38" s="24">
        <v>67260</v>
      </c>
      <c r="K38" s="21" t="s">
        <v>4</v>
      </c>
      <c r="L38" s="24">
        <f t="shared" si="1"/>
        <v>67260</v>
      </c>
      <c r="M38" s="7" t="s">
        <v>40</v>
      </c>
    </row>
    <row r="39" spans="1:13" ht="101.25">
      <c r="A39" s="1">
        <f t="shared" si="0"/>
        <v>33</v>
      </c>
      <c r="B39" s="6" t="s">
        <v>14</v>
      </c>
      <c r="C39" s="20" t="s">
        <v>319</v>
      </c>
      <c r="D39" s="14" t="s">
        <v>68</v>
      </c>
      <c r="E39" s="22">
        <v>42298</v>
      </c>
      <c r="F39" s="2" t="s">
        <v>173</v>
      </c>
      <c r="G39" s="16">
        <v>1000</v>
      </c>
      <c r="H39" s="65" t="s">
        <v>130</v>
      </c>
      <c r="I39" s="21" t="s">
        <v>4</v>
      </c>
      <c r="J39" s="24">
        <v>67260</v>
      </c>
      <c r="K39" s="21" t="s">
        <v>4</v>
      </c>
      <c r="L39" s="24">
        <f t="shared" si="1"/>
        <v>67260</v>
      </c>
      <c r="M39" s="7" t="s">
        <v>40</v>
      </c>
    </row>
    <row r="40" spans="1:13" ht="56.25">
      <c r="A40" s="1">
        <f t="shared" si="0"/>
        <v>34</v>
      </c>
      <c r="B40" s="6" t="s">
        <v>14</v>
      </c>
      <c r="C40" s="20" t="s">
        <v>320</v>
      </c>
      <c r="D40" s="14" t="s">
        <v>69</v>
      </c>
      <c r="E40" s="22">
        <v>41673</v>
      </c>
      <c r="F40" s="16" t="s">
        <v>173</v>
      </c>
      <c r="G40" s="16">
        <v>500</v>
      </c>
      <c r="H40" s="65" t="s">
        <v>128</v>
      </c>
      <c r="I40" s="21" t="s">
        <v>4</v>
      </c>
      <c r="J40" s="24">
        <v>33630</v>
      </c>
      <c r="K40" s="21" t="s">
        <v>4</v>
      </c>
      <c r="L40" s="24">
        <f t="shared" si="1"/>
        <v>33630</v>
      </c>
      <c r="M40" s="7" t="s">
        <v>40</v>
      </c>
    </row>
    <row r="41" spans="1:13" ht="56.25">
      <c r="A41" s="1">
        <f t="shared" si="0"/>
        <v>35</v>
      </c>
      <c r="B41" s="6" t="s">
        <v>14</v>
      </c>
      <c r="C41" s="20" t="s">
        <v>321</v>
      </c>
      <c r="D41" s="14" t="s">
        <v>70</v>
      </c>
      <c r="E41" s="22">
        <v>40646</v>
      </c>
      <c r="F41" s="16" t="s">
        <v>173</v>
      </c>
      <c r="G41" s="16">
        <v>1000</v>
      </c>
      <c r="H41" s="65" t="s">
        <v>131</v>
      </c>
      <c r="I41" s="21" t="s">
        <v>4</v>
      </c>
      <c r="J41" s="24">
        <v>67260</v>
      </c>
      <c r="K41" s="21" t="s">
        <v>4</v>
      </c>
      <c r="L41" s="24">
        <f t="shared" si="1"/>
        <v>67260</v>
      </c>
      <c r="M41" s="7" t="s">
        <v>40</v>
      </c>
    </row>
    <row r="42" spans="1:13" ht="56.25">
      <c r="A42" s="1">
        <f t="shared" si="0"/>
        <v>36</v>
      </c>
      <c r="B42" s="6" t="s">
        <v>14</v>
      </c>
      <c r="C42" s="20" t="s">
        <v>322</v>
      </c>
      <c r="D42" s="14" t="s">
        <v>71</v>
      </c>
      <c r="E42" s="22">
        <v>40646</v>
      </c>
      <c r="F42" s="16" t="s">
        <v>173</v>
      </c>
      <c r="G42" s="16">
        <v>1000</v>
      </c>
      <c r="H42" s="65" t="s">
        <v>131</v>
      </c>
      <c r="I42" s="21" t="s">
        <v>4</v>
      </c>
      <c r="J42" s="24">
        <v>67260</v>
      </c>
      <c r="K42" s="21" t="s">
        <v>4</v>
      </c>
      <c r="L42" s="24">
        <f t="shared" si="1"/>
        <v>67260</v>
      </c>
      <c r="M42" s="7" t="s">
        <v>40</v>
      </c>
    </row>
    <row r="43" spans="1:13" ht="56.25">
      <c r="A43" s="1">
        <f t="shared" si="0"/>
        <v>37</v>
      </c>
      <c r="B43" s="6" t="s">
        <v>14</v>
      </c>
      <c r="C43" s="20" t="s">
        <v>323</v>
      </c>
      <c r="D43" s="14" t="s">
        <v>72</v>
      </c>
      <c r="E43" s="22">
        <v>40646</v>
      </c>
      <c r="F43" s="16" t="s">
        <v>173</v>
      </c>
      <c r="G43" s="16">
        <v>1000</v>
      </c>
      <c r="H43" s="65" t="s">
        <v>131</v>
      </c>
      <c r="I43" s="21" t="s">
        <v>4</v>
      </c>
      <c r="J43" s="24">
        <v>67260</v>
      </c>
      <c r="K43" s="21" t="s">
        <v>4</v>
      </c>
      <c r="L43" s="24">
        <f t="shared" si="1"/>
        <v>67260</v>
      </c>
      <c r="M43" s="7" t="s">
        <v>40</v>
      </c>
    </row>
    <row r="44" spans="1:13" ht="45">
      <c r="A44" s="1">
        <f t="shared" si="0"/>
        <v>38</v>
      </c>
      <c r="B44" s="6" t="s">
        <v>14</v>
      </c>
      <c r="C44" s="20" t="s">
        <v>324</v>
      </c>
      <c r="D44" s="14" t="s">
        <v>73</v>
      </c>
      <c r="E44" s="22">
        <v>40646</v>
      </c>
      <c r="F44" s="16" t="s">
        <v>173</v>
      </c>
      <c r="G44" s="16">
        <v>1000</v>
      </c>
      <c r="H44" s="65" t="s">
        <v>131</v>
      </c>
      <c r="I44" s="21" t="s">
        <v>4</v>
      </c>
      <c r="J44" s="24">
        <v>67260</v>
      </c>
      <c r="K44" s="21" t="s">
        <v>4</v>
      </c>
      <c r="L44" s="24">
        <f t="shared" si="1"/>
        <v>67260</v>
      </c>
      <c r="M44" s="7" t="s">
        <v>40</v>
      </c>
    </row>
    <row r="45" spans="1:13" ht="56.25">
      <c r="A45" s="1">
        <f t="shared" si="0"/>
        <v>39</v>
      </c>
      <c r="B45" s="6" t="s">
        <v>14</v>
      </c>
      <c r="C45" s="20" t="s">
        <v>325</v>
      </c>
      <c r="D45" s="14" t="s">
        <v>74</v>
      </c>
      <c r="E45" s="22">
        <v>40646</v>
      </c>
      <c r="F45" s="16" t="s">
        <v>173</v>
      </c>
      <c r="G45" s="16">
        <v>1000</v>
      </c>
      <c r="H45" s="65" t="s">
        <v>131</v>
      </c>
      <c r="I45" s="21" t="s">
        <v>4</v>
      </c>
      <c r="J45" s="24">
        <v>67260</v>
      </c>
      <c r="K45" s="21" t="s">
        <v>4</v>
      </c>
      <c r="L45" s="24">
        <f t="shared" si="1"/>
        <v>67260</v>
      </c>
      <c r="M45" s="7" t="s">
        <v>40</v>
      </c>
    </row>
    <row r="46" spans="1:13" ht="56.25">
      <c r="A46" s="1">
        <f t="shared" si="0"/>
        <v>40</v>
      </c>
      <c r="B46" s="6" t="s">
        <v>14</v>
      </c>
      <c r="C46" s="20" t="s">
        <v>326</v>
      </c>
      <c r="D46" s="14" t="s">
        <v>75</v>
      </c>
      <c r="E46" s="22">
        <v>41337</v>
      </c>
      <c r="F46" s="16" t="s">
        <v>173</v>
      </c>
      <c r="G46" s="16">
        <v>1000</v>
      </c>
      <c r="H46" s="65" t="s">
        <v>128</v>
      </c>
      <c r="I46" s="21" t="s">
        <v>4</v>
      </c>
      <c r="J46" s="24">
        <v>67260</v>
      </c>
      <c r="K46" s="21" t="s">
        <v>4</v>
      </c>
      <c r="L46" s="24">
        <f t="shared" si="1"/>
        <v>67260</v>
      </c>
      <c r="M46" s="7" t="s">
        <v>40</v>
      </c>
    </row>
    <row r="47" spans="1:13" ht="56.25">
      <c r="A47" s="1">
        <f t="shared" si="0"/>
        <v>41</v>
      </c>
      <c r="B47" s="6" t="s">
        <v>14</v>
      </c>
      <c r="C47" s="20" t="s">
        <v>327</v>
      </c>
      <c r="D47" s="14" t="s">
        <v>76</v>
      </c>
      <c r="E47" s="22">
        <v>41136</v>
      </c>
      <c r="F47" s="16" t="s">
        <v>173</v>
      </c>
      <c r="G47" s="16">
        <v>1000</v>
      </c>
      <c r="H47" s="65" t="s">
        <v>128</v>
      </c>
      <c r="I47" s="21" t="s">
        <v>4</v>
      </c>
      <c r="J47" s="24">
        <v>67260</v>
      </c>
      <c r="K47" s="21" t="s">
        <v>4</v>
      </c>
      <c r="L47" s="24">
        <f t="shared" si="1"/>
        <v>67260</v>
      </c>
      <c r="M47" s="7" t="s">
        <v>40</v>
      </c>
    </row>
    <row r="48" spans="1:13" ht="56.25">
      <c r="A48" s="1">
        <f t="shared" si="0"/>
        <v>42</v>
      </c>
      <c r="B48" s="6" t="s">
        <v>14</v>
      </c>
      <c r="C48" s="20" t="s">
        <v>328</v>
      </c>
      <c r="D48" s="14" t="s">
        <v>77</v>
      </c>
      <c r="E48" s="22">
        <v>41011</v>
      </c>
      <c r="F48" s="57" t="s">
        <v>193</v>
      </c>
      <c r="G48" s="16">
        <v>1000</v>
      </c>
      <c r="H48" s="65" t="s">
        <v>128</v>
      </c>
      <c r="I48" s="21" t="s">
        <v>4</v>
      </c>
      <c r="J48" s="24">
        <v>67260</v>
      </c>
      <c r="K48" s="21" t="s">
        <v>4</v>
      </c>
      <c r="L48" s="24">
        <f t="shared" si="1"/>
        <v>67260</v>
      </c>
      <c r="M48" s="7" t="s">
        <v>40</v>
      </c>
    </row>
    <row r="49" spans="1:13" ht="101.25">
      <c r="A49" s="1">
        <f t="shared" si="0"/>
        <v>43</v>
      </c>
      <c r="B49" s="6" t="s">
        <v>14</v>
      </c>
      <c r="C49" s="20" t="s">
        <v>329</v>
      </c>
      <c r="D49" s="17" t="s">
        <v>78</v>
      </c>
      <c r="E49" s="23">
        <v>42605</v>
      </c>
      <c r="F49" s="15" t="s">
        <v>173</v>
      </c>
      <c r="G49" s="17">
        <v>1020</v>
      </c>
      <c r="H49" s="64" t="s">
        <v>127</v>
      </c>
      <c r="I49" s="21" t="s">
        <v>4</v>
      </c>
      <c r="J49" s="24">
        <v>49643.4</v>
      </c>
      <c r="K49" s="21" t="s">
        <v>4</v>
      </c>
      <c r="L49" s="24">
        <f t="shared" si="1"/>
        <v>49643.4</v>
      </c>
      <c r="M49" s="7" t="s">
        <v>40</v>
      </c>
    </row>
    <row r="50" spans="1:13" ht="101.25">
      <c r="A50" s="1">
        <f t="shared" si="0"/>
        <v>44</v>
      </c>
      <c r="B50" s="6" t="s">
        <v>14</v>
      </c>
      <c r="C50" s="20" t="s">
        <v>330</v>
      </c>
      <c r="D50" s="17" t="s">
        <v>79</v>
      </c>
      <c r="E50" s="22">
        <v>42700</v>
      </c>
      <c r="F50" s="15" t="s">
        <v>173</v>
      </c>
      <c r="G50" s="16">
        <v>1010</v>
      </c>
      <c r="H50" s="64" t="s">
        <v>127</v>
      </c>
      <c r="I50" s="21" t="s">
        <v>4</v>
      </c>
      <c r="J50" s="24">
        <v>49156.7</v>
      </c>
      <c r="K50" s="21" t="s">
        <v>4</v>
      </c>
      <c r="L50" s="24">
        <f t="shared" si="1"/>
        <v>49156.7</v>
      </c>
      <c r="M50" s="7" t="s">
        <v>40</v>
      </c>
    </row>
    <row r="51" spans="1:13" ht="67.5">
      <c r="A51" s="1">
        <f t="shared" si="0"/>
        <v>45</v>
      </c>
      <c r="B51" s="6" t="s">
        <v>14</v>
      </c>
      <c r="C51" s="20" t="s">
        <v>331</v>
      </c>
      <c r="D51" s="17" t="s">
        <v>80</v>
      </c>
      <c r="E51" s="22">
        <v>42115</v>
      </c>
      <c r="F51" s="15" t="s">
        <v>173</v>
      </c>
      <c r="G51" s="16">
        <v>1100</v>
      </c>
      <c r="H51" s="65" t="s">
        <v>128</v>
      </c>
      <c r="I51" s="21" t="s">
        <v>4</v>
      </c>
      <c r="J51" s="24">
        <v>53537</v>
      </c>
      <c r="K51" s="21" t="s">
        <v>4</v>
      </c>
      <c r="L51" s="24">
        <f t="shared" si="1"/>
        <v>53537</v>
      </c>
      <c r="M51" s="7" t="s">
        <v>40</v>
      </c>
    </row>
    <row r="52" spans="1:13" ht="56.25">
      <c r="A52" s="1">
        <f t="shared" si="0"/>
        <v>46</v>
      </c>
      <c r="B52" s="6" t="s">
        <v>14</v>
      </c>
      <c r="C52" s="20" t="s">
        <v>332</v>
      </c>
      <c r="D52" s="17" t="s">
        <v>81</v>
      </c>
      <c r="E52" s="22">
        <v>41695</v>
      </c>
      <c r="F52" s="57" t="s">
        <v>193</v>
      </c>
      <c r="G52" s="16">
        <v>1400</v>
      </c>
      <c r="H52" s="65" t="s">
        <v>128</v>
      </c>
      <c r="I52" s="21" t="s">
        <v>4</v>
      </c>
      <c r="J52" s="24">
        <v>68138</v>
      </c>
      <c r="K52" s="21" t="s">
        <v>4</v>
      </c>
      <c r="L52" s="24">
        <f t="shared" si="1"/>
        <v>68138</v>
      </c>
      <c r="M52" s="7" t="s">
        <v>40</v>
      </c>
    </row>
    <row r="53" spans="1:13" ht="101.25">
      <c r="A53" s="1">
        <f t="shared" si="0"/>
        <v>47</v>
      </c>
      <c r="B53" s="6" t="s">
        <v>14</v>
      </c>
      <c r="C53" s="20" t="s">
        <v>333</v>
      </c>
      <c r="D53" s="17" t="s">
        <v>82</v>
      </c>
      <c r="E53" s="22">
        <v>42501</v>
      </c>
      <c r="F53" s="15" t="s">
        <v>193</v>
      </c>
      <c r="G53" s="16">
        <v>750</v>
      </c>
      <c r="H53" s="65" t="s">
        <v>132</v>
      </c>
      <c r="I53" s="21" t="s">
        <v>4</v>
      </c>
      <c r="J53" s="24">
        <v>36502.5</v>
      </c>
      <c r="K53" s="21" t="s">
        <v>4</v>
      </c>
      <c r="L53" s="24">
        <f t="shared" si="1"/>
        <v>36502.5</v>
      </c>
      <c r="M53" s="7" t="s">
        <v>40</v>
      </c>
    </row>
    <row r="54" spans="1:13" ht="101.25">
      <c r="A54" s="1">
        <f t="shared" si="0"/>
        <v>48</v>
      </c>
      <c r="B54" s="6" t="s">
        <v>14</v>
      </c>
      <c r="C54" s="20" t="s">
        <v>334</v>
      </c>
      <c r="D54" s="17" t="s">
        <v>83</v>
      </c>
      <c r="E54" s="22">
        <v>42443</v>
      </c>
      <c r="F54" s="15" t="s">
        <v>173</v>
      </c>
      <c r="G54" s="16">
        <v>507</v>
      </c>
      <c r="H54" s="65" t="s">
        <v>133</v>
      </c>
      <c r="I54" s="21" t="s">
        <v>4</v>
      </c>
      <c r="J54" s="24">
        <v>24675.69</v>
      </c>
      <c r="K54" s="21" t="s">
        <v>4</v>
      </c>
      <c r="L54" s="24">
        <f t="shared" si="1"/>
        <v>24675.69</v>
      </c>
      <c r="M54" s="7" t="s">
        <v>40</v>
      </c>
    </row>
    <row r="55" spans="1:13" ht="101.25">
      <c r="A55" s="1">
        <f t="shared" si="0"/>
        <v>49</v>
      </c>
      <c r="B55" s="6" t="s">
        <v>14</v>
      </c>
      <c r="C55" s="20" t="s">
        <v>335</v>
      </c>
      <c r="D55" s="17" t="s">
        <v>84</v>
      </c>
      <c r="E55" s="22">
        <v>42501</v>
      </c>
      <c r="F55" s="15" t="s">
        <v>173</v>
      </c>
      <c r="G55" s="16">
        <v>750</v>
      </c>
      <c r="H55" s="65" t="s">
        <v>132</v>
      </c>
      <c r="I55" s="21" t="s">
        <v>4</v>
      </c>
      <c r="J55" s="24">
        <v>36502.5</v>
      </c>
      <c r="K55" s="21" t="s">
        <v>4</v>
      </c>
      <c r="L55" s="24">
        <f t="shared" si="1"/>
        <v>36502.5</v>
      </c>
      <c r="M55" s="7" t="s">
        <v>40</v>
      </c>
    </row>
    <row r="56" spans="1:13" ht="56.25">
      <c r="A56" s="1">
        <f t="shared" si="0"/>
        <v>50</v>
      </c>
      <c r="B56" s="6" t="s">
        <v>14</v>
      </c>
      <c r="C56" s="20" t="s">
        <v>336</v>
      </c>
      <c r="D56" s="17" t="s">
        <v>85</v>
      </c>
      <c r="E56" s="22">
        <v>41309</v>
      </c>
      <c r="F56" s="16" t="s">
        <v>173</v>
      </c>
      <c r="G56" s="16">
        <v>500</v>
      </c>
      <c r="H56" s="65" t="s">
        <v>128</v>
      </c>
      <c r="I56" s="21" t="s">
        <v>4</v>
      </c>
      <c r="J56" s="24">
        <v>24335</v>
      </c>
      <c r="K56" s="21" t="s">
        <v>4</v>
      </c>
      <c r="L56" s="24">
        <f t="shared" si="1"/>
        <v>24335</v>
      </c>
      <c r="M56" s="7" t="s">
        <v>40</v>
      </c>
    </row>
    <row r="57" spans="1:13" ht="56.25">
      <c r="A57" s="1">
        <f t="shared" si="0"/>
        <v>51</v>
      </c>
      <c r="B57" s="6" t="s">
        <v>14</v>
      </c>
      <c r="C57" s="20" t="s">
        <v>337</v>
      </c>
      <c r="D57" s="17" t="s">
        <v>86</v>
      </c>
      <c r="E57" s="22">
        <v>40864</v>
      </c>
      <c r="F57" s="16" t="s">
        <v>173</v>
      </c>
      <c r="G57" s="16">
        <v>660</v>
      </c>
      <c r="H57" s="65" t="s">
        <v>128</v>
      </c>
      <c r="I57" s="21" t="s">
        <v>4</v>
      </c>
      <c r="J57" s="24">
        <v>32122.2</v>
      </c>
      <c r="K57" s="21" t="s">
        <v>4</v>
      </c>
      <c r="L57" s="24">
        <f t="shared" si="1"/>
        <v>32122.2</v>
      </c>
      <c r="M57" s="7" t="s">
        <v>40</v>
      </c>
    </row>
    <row r="58" spans="1:13" ht="56.25">
      <c r="A58" s="1">
        <f t="shared" si="0"/>
        <v>52</v>
      </c>
      <c r="B58" s="6" t="s">
        <v>14</v>
      </c>
      <c r="C58" s="20" t="s">
        <v>338</v>
      </c>
      <c r="D58" s="17" t="s">
        <v>87</v>
      </c>
      <c r="E58" s="22">
        <v>40887</v>
      </c>
      <c r="F58" s="16" t="s">
        <v>173</v>
      </c>
      <c r="G58" s="16">
        <v>1400</v>
      </c>
      <c r="H58" s="65" t="s">
        <v>128</v>
      </c>
      <c r="I58" s="21" t="s">
        <v>4</v>
      </c>
      <c r="J58" s="24">
        <v>68138</v>
      </c>
      <c r="K58" s="21" t="s">
        <v>4</v>
      </c>
      <c r="L58" s="24">
        <f t="shared" si="1"/>
        <v>68138</v>
      </c>
      <c r="M58" s="7" t="s">
        <v>40</v>
      </c>
    </row>
    <row r="59" spans="1:13" ht="67.5">
      <c r="A59" s="1">
        <f t="shared" si="0"/>
        <v>53</v>
      </c>
      <c r="B59" s="6" t="s">
        <v>14</v>
      </c>
      <c r="C59" s="20" t="s">
        <v>339</v>
      </c>
      <c r="D59" s="17" t="s">
        <v>88</v>
      </c>
      <c r="E59" s="22">
        <v>41197</v>
      </c>
      <c r="F59" s="16" t="s">
        <v>173</v>
      </c>
      <c r="G59" s="16">
        <v>615</v>
      </c>
      <c r="H59" s="65" t="s">
        <v>128</v>
      </c>
      <c r="I59" s="21" t="s">
        <v>4</v>
      </c>
      <c r="J59" s="24">
        <v>29932.05</v>
      </c>
      <c r="K59" s="21" t="s">
        <v>4</v>
      </c>
      <c r="L59" s="24">
        <f t="shared" si="1"/>
        <v>29932.05</v>
      </c>
      <c r="M59" s="7" t="s">
        <v>40</v>
      </c>
    </row>
    <row r="60" spans="1:13" ht="56.25">
      <c r="A60" s="1">
        <f t="shared" si="0"/>
        <v>54</v>
      </c>
      <c r="B60" s="6" t="s">
        <v>14</v>
      </c>
      <c r="C60" s="20" t="s">
        <v>340</v>
      </c>
      <c r="D60" s="17" t="s">
        <v>89</v>
      </c>
      <c r="E60" s="22">
        <v>40899</v>
      </c>
      <c r="F60" s="16" t="s">
        <v>173</v>
      </c>
      <c r="G60" s="16">
        <v>500</v>
      </c>
      <c r="H60" s="65" t="s">
        <v>128</v>
      </c>
      <c r="I60" s="21" t="s">
        <v>4</v>
      </c>
      <c r="J60" s="24">
        <v>24335</v>
      </c>
      <c r="K60" s="21" t="s">
        <v>4</v>
      </c>
      <c r="L60" s="24">
        <f t="shared" si="1"/>
        <v>24335</v>
      </c>
      <c r="M60" s="7" t="s">
        <v>40</v>
      </c>
    </row>
    <row r="61" spans="1:13" ht="67.5">
      <c r="A61" s="1">
        <f t="shared" si="0"/>
        <v>55</v>
      </c>
      <c r="B61" s="6" t="s">
        <v>14</v>
      </c>
      <c r="C61" s="20" t="s">
        <v>341</v>
      </c>
      <c r="D61" s="17" t="s">
        <v>90</v>
      </c>
      <c r="E61" s="22">
        <v>40899</v>
      </c>
      <c r="F61" s="16" t="s">
        <v>173</v>
      </c>
      <c r="G61" s="16">
        <v>800</v>
      </c>
      <c r="H61" s="65" t="s">
        <v>128</v>
      </c>
      <c r="I61" s="21" t="s">
        <v>4</v>
      </c>
      <c r="J61" s="24">
        <v>38936</v>
      </c>
      <c r="K61" s="21" t="s">
        <v>4</v>
      </c>
      <c r="L61" s="24">
        <f t="shared" si="1"/>
        <v>38936</v>
      </c>
      <c r="M61" s="7" t="s">
        <v>40</v>
      </c>
    </row>
    <row r="62" spans="1:13" ht="67.5">
      <c r="A62" s="1">
        <f t="shared" si="0"/>
        <v>56</v>
      </c>
      <c r="B62" s="6" t="s">
        <v>14</v>
      </c>
      <c r="C62" s="20" t="s">
        <v>342</v>
      </c>
      <c r="D62" s="17" t="s">
        <v>91</v>
      </c>
      <c r="E62" s="22">
        <v>40903</v>
      </c>
      <c r="F62" s="16" t="s">
        <v>173</v>
      </c>
      <c r="G62" s="16">
        <v>495</v>
      </c>
      <c r="H62" s="65" t="s">
        <v>128</v>
      </c>
      <c r="I62" s="21" t="s">
        <v>4</v>
      </c>
      <c r="J62" s="24">
        <v>24091.65</v>
      </c>
      <c r="K62" s="21" t="s">
        <v>4</v>
      </c>
      <c r="L62" s="24">
        <f t="shared" si="1"/>
        <v>24091.65</v>
      </c>
      <c r="M62" s="7" t="s">
        <v>40</v>
      </c>
    </row>
    <row r="63" spans="1:13" ht="56.25">
      <c r="A63" s="1">
        <f t="shared" si="0"/>
        <v>57</v>
      </c>
      <c r="B63" s="6" t="s">
        <v>14</v>
      </c>
      <c r="C63" s="20" t="s">
        <v>343</v>
      </c>
      <c r="D63" s="17" t="s">
        <v>92</v>
      </c>
      <c r="E63" s="22">
        <v>40646</v>
      </c>
      <c r="F63" s="16" t="s">
        <v>173</v>
      </c>
      <c r="G63" s="16">
        <v>500</v>
      </c>
      <c r="H63" s="65" t="s">
        <v>128</v>
      </c>
      <c r="I63" s="21" t="s">
        <v>4</v>
      </c>
      <c r="J63" s="24">
        <v>24335</v>
      </c>
      <c r="K63" s="21" t="s">
        <v>4</v>
      </c>
      <c r="L63" s="24">
        <f t="shared" si="1"/>
        <v>24335</v>
      </c>
      <c r="M63" s="7" t="s">
        <v>40</v>
      </c>
    </row>
    <row r="64" spans="1:13" ht="56.25">
      <c r="A64" s="1">
        <f t="shared" si="0"/>
        <v>58</v>
      </c>
      <c r="B64" s="6" t="s">
        <v>14</v>
      </c>
      <c r="C64" s="20" t="s">
        <v>344</v>
      </c>
      <c r="D64" s="17" t="s">
        <v>93</v>
      </c>
      <c r="E64" s="22">
        <v>40646</v>
      </c>
      <c r="F64" s="16" t="s">
        <v>173</v>
      </c>
      <c r="G64" s="16">
        <v>500</v>
      </c>
      <c r="H64" s="65" t="s">
        <v>128</v>
      </c>
      <c r="I64" s="21" t="s">
        <v>4</v>
      </c>
      <c r="J64" s="24">
        <v>24335</v>
      </c>
      <c r="K64" s="21" t="s">
        <v>4</v>
      </c>
      <c r="L64" s="24">
        <f t="shared" si="1"/>
        <v>24335</v>
      </c>
      <c r="M64" s="7" t="s">
        <v>40</v>
      </c>
    </row>
    <row r="65" spans="1:13" ht="56.25">
      <c r="A65" s="1">
        <f t="shared" si="0"/>
        <v>59</v>
      </c>
      <c r="B65" s="6" t="s">
        <v>14</v>
      </c>
      <c r="C65" s="20" t="s">
        <v>345</v>
      </c>
      <c r="D65" s="17" t="s">
        <v>94</v>
      </c>
      <c r="E65" s="22">
        <v>40646</v>
      </c>
      <c r="F65" s="57" t="s">
        <v>193</v>
      </c>
      <c r="G65" s="16">
        <v>510</v>
      </c>
      <c r="H65" s="65" t="s">
        <v>128</v>
      </c>
      <c r="I65" s="21" t="s">
        <v>4</v>
      </c>
      <c r="J65" s="24">
        <v>24821.7</v>
      </c>
      <c r="K65" s="21" t="s">
        <v>4</v>
      </c>
      <c r="L65" s="24">
        <f t="shared" si="1"/>
        <v>24821.7</v>
      </c>
      <c r="M65" s="7" t="s">
        <v>40</v>
      </c>
    </row>
    <row r="66" spans="1:13" ht="56.25">
      <c r="A66" s="1">
        <f t="shared" si="0"/>
        <v>60</v>
      </c>
      <c r="B66" s="6" t="s">
        <v>14</v>
      </c>
      <c r="C66" s="20" t="s">
        <v>346</v>
      </c>
      <c r="D66" s="17" t="s">
        <v>95</v>
      </c>
      <c r="E66" s="22">
        <v>40646</v>
      </c>
      <c r="F66" s="16" t="s">
        <v>173</v>
      </c>
      <c r="G66" s="16">
        <v>1407</v>
      </c>
      <c r="H66" s="65" t="s">
        <v>128</v>
      </c>
      <c r="I66" s="21" t="s">
        <v>4</v>
      </c>
      <c r="J66" s="24">
        <v>68478.69</v>
      </c>
      <c r="K66" s="21" t="s">
        <v>4</v>
      </c>
      <c r="L66" s="24">
        <f t="shared" si="1"/>
        <v>68478.69</v>
      </c>
      <c r="M66" s="7" t="s">
        <v>40</v>
      </c>
    </row>
    <row r="67" spans="1:13" ht="56.25">
      <c r="A67" s="1">
        <f t="shared" si="0"/>
        <v>61</v>
      </c>
      <c r="B67" s="6" t="s">
        <v>14</v>
      </c>
      <c r="C67" s="20" t="s">
        <v>347</v>
      </c>
      <c r="D67" s="17" t="s">
        <v>96</v>
      </c>
      <c r="E67" s="23">
        <v>40646</v>
      </c>
      <c r="F67" s="17" t="s">
        <v>173</v>
      </c>
      <c r="G67" s="17">
        <v>500</v>
      </c>
      <c r="H67" s="65" t="s">
        <v>128</v>
      </c>
      <c r="I67" s="21" t="s">
        <v>4</v>
      </c>
      <c r="J67" s="24">
        <v>24335</v>
      </c>
      <c r="K67" s="21" t="s">
        <v>4</v>
      </c>
      <c r="L67" s="24">
        <f t="shared" si="1"/>
        <v>24335</v>
      </c>
      <c r="M67" s="7" t="s">
        <v>40</v>
      </c>
    </row>
    <row r="68" spans="1:13" ht="56.25">
      <c r="A68" s="1">
        <f t="shared" si="0"/>
        <v>62</v>
      </c>
      <c r="B68" s="6" t="s">
        <v>14</v>
      </c>
      <c r="C68" s="20" t="s">
        <v>348</v>
      </c>
      <c r="D68" s="17" t="s">
        <v>97</v>
      </c>
      <c r="E68" s="22">
        <v>40646</v>
      </c>
      <c r="F68" s="17" t="s">
        <v>173</v>
      </c>
      <c r="G68" s="16">
        <v>500</v>
      </c>
      <c r="H68" s="65" t="s">
        <v>128</v>
      </c>
      <c r="I68" s="21" t="s">
        <v>4</v>
      </c>
      <c r="J68" s="24">
        <v>24335</v>
      </c>
      <c r="K68" s="21" t="s">
        <v>4</v>
      </c>
      <c r="L68" s="24">
        <f t="shared" si="1"/>
        <v>24335</v>
      </c>
      <c r="M68" s="7" t="s">
        <v>40</v>
      </c>
    </row>
    <row r="69" spans="1:13" ht="67.5">
      <c r="A69" s="1">
        <f t="shared" si="0"/>
        <v>63</v>
      </c>
      <c r="B69" s="6" t="s">
        <v>14</v>
      </c>
      <c r="C69" s="20" t="s">
        <v>349</v>
      </c>
      <c r="D69" s="16" t="s">
        <v>98</v>
      </c>
      <c r="E69" s="22">
        <v>40646</v>
      </c>
      <c r="F69" s="16" t="s">
        <v>173</v>
      </c>
      <c r="G69" s="16">
        <v>800</v>
      </c>
      <c r="H69" s="65" t="s">
        <v>128</v>
      </c>
      <c r="I69" s="21" t="s">
        <v>4</v>
      </c>
      <c r="J69" s="25">
        <v>38936</v>
      </c>
      <c r="K69" s="21" t="s">
        <v>4</v>
      </c>
      <c r="L69" s="24">
        <f t="shared" si="1"/>
        <v>38936</v>
      </c>
      <c r="M69" s="7" t="s">
        <v>40</v>
      </c>
    </row>
    <row r="70" spans="1:13" ht="135">
      <c r="A70" s="1">
        <f t="shared" si="0"/>
        <v>64</v>
      </c>
      <c r="B70" s="6" t="s">
        <v>14</v>
      </c>
      <c r="C70" s="20" t="s">
        <v>125</v>
      </c>
      <c r="D70" s="16" t="s">
        <v>124</v>
      </c>
      <c r="E70" s="22">
        <v>42871</v>
      </c>
      <c r="F70" s="57" t="s">
        <v>193</v>
      </c>
      <c r="G70" s="16">
        <v>48000</v>
      </c>
      <c r="H70" s="31" t="s">
        <v>137</v>
      </c>
      <c r="I70" s="21" t="s">
        <v>4</v>
      </c>
      <c r="J70" s="25">
        <v>234240</v>
      </c>
      <c r="K70" s="21" t="s">
        <v>4</v>
      </c>
      <c r="L70" s="24">
        <f t="shared" si="1"/>
        <v>234240</v>
      </c>
      <c r="M70" s="7" t="s">
        <v>40</v>
      </c>
    </row>
    <row r="71" spans="1:13" ht="135">
      <c r="A71" s="1">
        <f t="shared" si="0"/>
        <v>65</v>
      </c>
      <c r="B71" s="6" t="s">
        <v>14</v>
      </c>
      <c r="C71" s="20" t="s">
        <v>125</v>
      </c>
      <c r="D71" s="16" t="s">
        <v>126</v>
      </c>
      <c r="E71" s="22">
        <v>42871</v>
      </c>
      <c r="F71" s="16" t="s">
        <v>173</v>
      </c>
      <c r="G71" s="16">
        <v>3060000</v>
      </c>
      <c r="H71" s="31" t="s">
        <v>137</v>
      </c>
      <c r="I71" s="21" t="s">
        <v>4</v>
      </c>
      <c r="J71" s="25">
        <v>14932800</v>
      </c>
      <c r="K71" s="21" t="s">
        <v>4</v>
      </c>
      <c r="L71" s="24">
        <f aca="true" t="shared" si="2" ref="L71:L112">J71</f>
        <v>14932800</v>
      </c>
      <c r="M71" s="7" t="s">
        <v>40</v>
      </c>
    </row>
    <row r="72" spans="1:13" ht="45">
      <c r="A72" s="1">
        <f t="shared" si="0"/>
        <v>66</v>
      </c>
      <c r="B72" s="6" t="s">
        <v>14</v>
      </c>
      <c r="C72" s="20" t="s">
        <v>142</v>
      </c>
      <c r="D72" s="16" t="s">
        <v>143</v>
      </c>
      <c r="E72" s="22">
        <v>41290</v>
      </c>
      <c r="F72" s="16" t="s">
        <v>173</v>
      </c>
      <c r="G72" s="16">
        <v>2440</v>
      </c>
      <c r="H72" s="31" t="s">
        <v>198</v>
      </c>
      <c r="I72" s="21" t="s">
        <v>4</v>
      </c>
      <c r="J72" s="25">
        <v>1078846</v>
      </c>
      <c r="K72" s="21" t="s">
        <v>4</v>
      </c>
      <c r="L72" s="24">
        <f t="shared" si="2"/>
        <v>1078846</v>
      </c>
      <c r="M72" s="7" t="s">
        <v>40</v>
      </c>
    </row>
    <row r="73" spans="1:13" ht="45">
      <c r="A73" s="1">
        <f aca="true" t="shared" si="3" ref="A73:A112">A72+1</f>
        <v>67</v>
      </c>
      <c r="B73" s="6" t="s">
        <v>14</v>
      </c>
      <c r="C73" s="20" t="s">
        <v>144</v>
      </c>
      <c r="D73" s="16" t="s">
        <v>145</v>
      </c>
      <c r="E73" s="22">
        <v>41264</v>
      </c>
      <c r="F73" s="16" t="s">
        <v>173</v>
      </c>
      <c r="G73" s="16">
        <v>2363</v>
      </c>
      <c r="H73" s="31" t="s">
        <v>199</v>
      </c>
      <c r="I73" s="21" t="s">
        <v>4</v>
      </c>
      <c r="J73" s="25">
        <v>976793.31</v>
      </c>
      <c r="K73" s="21" t="s">
        <v>4</v>
      </c>
      <c r="L73" s="24">
        <f t="shared" si="2"/>
        <v>976793.31</v>
      </c>
      <c r="M73" s="7" t="s">
        <v>40</v>
      </c>
    </row>
    <row r="74" spans="1:13" ht="45">
      <c r="A74" s="1">
        <f t="shared" si="3"/>
        <v>68</v>
      </c>
      <c r="B74" s="6" t="s">
        <v>14</v>
      </c>
      <c r="C74" s="20" t="s">
        <v>146</v>
      </c>
      <c r="D74" s="16" t="s">
        <v>147</v>
      </c>
      <c r="E74" s="22">
        <v>39643</v>
      </c>
      <c r="F74" s="16" t="s">
        <v>173</v>
      </c>
      <c r="G74" s="16">
        <v>62597</v>
      </c>
      <c r="H74" s="31" t="s">
        <v>200</v>
      </c>
      <c r="I74" s="21" t="s">
        <v>4</v>
      </c>
      <c r="J74" s="25">
        <v>7623688.63</v>
      </c>
      <c r="K74" s="21" t="s">
        <v>4</v>
      </c>
      <c r="L74" s="24">
        <f t="shared" si="2"/>
        <v>7623688.63</v>
      </c>
      <c r="M74" s="7" t="s">
        <v>40</v>
      </c>
    </row>
    <row r="75" spans="1:13" ht="56.25">
      <c r="A75" s="1">
        <f t="shared" si="3"/>
        <v>69</v>
      </c>
      <c r="B75" s="33" t="s">
        <v>14</v>
      </c>
      <c r="C75" s="34" t="s">
        <v>148</v>
      </c>
      <c r="D75" s="17" t="s">
        <v>149</v>
      </c>
      <c r="E75" s="23">
        <v>42440</v>
      </c>
      <c r="F75" s="17" t="s">
        <v>173</v>
      </c>
      <c r="G75" s="17">
        <v>1500</v>
      </c>
      <c r="H75" s="66" t="s">
        <v>201</v>
      </c>
      <c r="I75" s="35" t="s">
        <v>4</v>
      </c>
      <c r="J75" s="24">
        <v>188655</v>
      </c>
      <c r="K75" s="35" t="s">
        <v>4</v>
      </c>
      <c r="L75" s="24">
        <f t="shared" si="2"/>
        <v>188655</v>
      </c>
      <c r="M75" s="12" t="s">
        <v>40</v>
      </c>
    </row>
    <row r="76" spans="1:13" ht="45">
      <c r="A76" s="1">
        <f t="shared" si="3"/>
        <v>70</v>
      </c>
      <c r="B76" s="5" t="s">
        <v>14</v>
      </c>
      <c r="C76" s="5" t="s">
        <v>155</v>
      </c>
      <c r="D76" s="31" t="s">
        <v>156</v>
      </c>
      <c r="E76" s="32">
        <v>42867</v>
      </c>
      <c r="F76" s="31" t="s">
        <v>173</v>
      </c>
      <c r="G76" s="31">
        <v>4001400</v>
      </c>
      <c r="H76" s="31" t="s">
        <v>157</v>
      </c>
      <c r="I76" s="35" t="s">
        <v>4</v>
      </c>
      <c r="J76" s="31">
        <v>19526832</v>
      </c>
      <c r="K76" s="35" t="s">
        <v>4</v>
      </c>
      <c r="L76" s="24">
        <f t="shared" si="2"/>
        <v>19526832</v>
      </c>
      <c r="M76" s="5" t="s">
        <v>40</v>
      </c>
    </row>
    <row r="77" spans="1:13" ht="157.5">
      <c r="A77" s="1">
        <f t="shared" si="3"/>
        <v>71</v>
      </c>
      <c r="B77" s="5" t="s">
        <v>14</v>
      </c>
      <c r="C77" s="5" t="s">
        <v>158</v>
      </c>
      <c r="D77" s="31" t="s">
        <v>159</v>
      </c>
      <c r="E77" s="32">
        <v>43004</v>
      </c>
      <c r="F77" s="31" t="s">
        <v>173</v>
      </c>
      <c r="G77" s="31">
        <v>11473900</v>
      </c>
      <c r="H77" s="31" t="s">
        <v>202</v>
      </c>
      <c r="I77" s="35" t="s">
        <v>4</v>
      </c>
      <c r="J77" s="31">
        <v>55992632</v>
      </c>
      <c r="K77" s="35" t="s">
        <v>4</v>
      </c>
      <c r="L77" s="24">
        <f t="shared" si="2"/>
        <v>55992632</v>
      </c>
      <c r="M77" s="5" t="s">
        <v>40</v>
      </c>
    </row>
    <row r="78" spans="1:13" ht="56.25">
      <c r="A78" s="1">
        <f t="shared" si="3"/>
        <v>72</v>
      </c>
      <c r="B78" s="5" t="s">
        <v>14</v>
      </c>
      <c r="C78" s="5" t="s">
        <v>203</v>
      </c>
      <c r="D78" s="31" t="s">
        <v>204</v>
      </c>
      <c r="E78" s="32">
        <v>43054</v>
      </c>
      <c r="F78" s="31" t="s">
        <v>173</v>
      </c>
      <c r="G78" s="31">
        <v>11200</v>
      </c>
      <c r="H78" s="31" t="s">
        <v>206</v>
      </c>
      <c r="I78" s="35" t="s">
        <v>4</v>
      </c>
      <c r="J78" s="31">
        <v>1310512</v>
      </c>
      <c r="K78" s="35" t="s">
        <v>4</v>
      </c>
      <c r="L78" s="24">
        <f t="shared" si="2"/>
        <v>1310512</v>
      </c>
      <c r="M78" s="5" t="s">
        <v>40</v>
      </c>
    </row>
    <row r="79" spans="1:13" ht="56.25">
      <c r="A79" s="1">
        <f t="shared" si="3"/>
        <v>73</v>
      </c>
      <c r="B79" s="5" t="s">
        <v>14</v>
      </c>
      <c r="C79" s="5" t="s">
        <v>203</v>
      </c>
      <c r="D79" s="31" t="s">
        <v>205</v>
      </c>
      <c r="E79" s="32">
        <v>43054</v>
      </c>
      <c r="F79" s="31" t="s">
        <v>173</v>
      </c>
      <c r="G79" s="31">
        <v>9707</v>
      </c>
      <c r="H79" s="31" t="s">
        <v>206</v>
      </c>
      <c r="I79" s="35" t="s">
        <v>4</v>
      </c>
      <c r="J79" s="31">
        <v>1135816.07</v>
      </c>
      <c r="K79" s="35" t="s">
        <v>4</v>
      </c>
      <c r="L79" s="24">
        <f t="shared" si="2"/>
        <v>1135816.07</v>
      </c>
      <c r="M79" s="5" t="s">
        <v>40</v>
      </c>
    </row>
    <row r="80" spans="1:13" ht="45">
      <c r="A80" s="1">
        <f t="shared" si="3"/>
        <v>74</v>
      </c>
      <c r="B80" s="5" t="s">
        <v>14</v>
      </c>
      <c r="C80" s="5" t="s">
        <v>225</v>
      </c>
      <c r="D80" s="31" t="s">
        <v>226</v>
      </c>
      <c r="E80" s="32">
        <v>43047</v>
      </c>
      <c r="F80" s="31" t="s">
        <v>173</v>
      </c>
      <c r="G80" s="31">
        <v>500</v>
      </c>
      <c r="H80" s="31" t="s">
        <v>131</v>
      </c>
      <c r="I80" s="35" t="s">
        <v>4</v>
      </c>
      <c r="J80" s="31">
        <v>25015</v>
      </c>
      <c r="K80" s="35" t="s">
        <v>4</v>
      </c>
      <c r="L80" s="24">
        <f t="shared" si="2"/>
        <v>25015</v>
      </c>
      <c r="M80" s="5" t="s">
        <v>40</v>
      </c>
    </row>
    <row r="81" spans="1:13" ht="45">
      <c r="A81" s="1">
        <f t="shared" si="3"/>
        <v>75</v>
      </c>
      <c r="B81" s="5" t="s">
        <v>14</v>
      </c>
      <c r="C81" s="5" t="s">
        <v>227</v>
      </c>
      <c r="D81" s="31" t="s">
        <v>228</v>
      </c>
      <c r="E81" s="32">
        <v>43028</v>
      </c>
      <c r="F81" s="31" t="s">
        <v>173</v>
      </c>
      <c r="G81" s="31">
        <v>500</v>
      </c>
      <c r="H81" s="31" t="s">
        <v>131</v>
      </c>
      <c r="I81" s="35" t="s">
        <v>4</v>
      </c>
      <c r="J81" s="31">
        <v>25015</v>
      </c>
      <c r="K81" s="35" t="s">
        <v>4</v>
      </c>
      <c r="L81" s="24">
        <f t="shared" si="2"/>
        <v>25015</v>
      </c>
      <c r="M81" s="5" t="s">
        <v>40</v>
      </c>
    </row>
    <row r="82" spans="1:13" ht="45">
      <c r="A82" s="1">
        <f t="shared" si="3"/>
        <v>76</v>
      </c>
      <c r="B82" s="5" t="s">
        <v>14</v>
      </c>
      <c r="C82" s="5" t="s">
        <v>229</v>
      </c>
      <c r="D82" s="31" t="s">
        <v>230</v>
      </c>
      <c r="E82" s="32">
        <v>43028</v>
      </c>
      <c r="F82" s="31" t="s">
        <v>173</v>
      </c>
      <c r="G82" s="31">
        <v>500</v>
      </c>
      <c r="H82" s="31" t="s">
        <v>131</v>
      </c>
      <c r="I82" s="35" t="s">
        <v>4</v>
      </c>
      <c r="J82" s="31">
        <v>25015</v>
      </c>
      <c r="K82" s="35" t="s">
        <v>4</v>
      </c>
      <c r="L82" s="24">
        <f t="shared" si="2"/>
        <v>25015</v>
      </c>
      <c r="M82" s="5" t="s">
        <v>40</v>
      </c>
    </row>
    <row r="83" spans="1:13" ht="45">
      <c r="A83" s="1">
        <f t="shared" si="3"/>
        <v>77</v>
      </c>
      <c r="B83" s="5" t="s">
        <v>14</v>
      </c>
      <c r="C83" s="5" t="s">
        <v>231</v>
      </c>
      <c r="D83" s="31" t="s">
        <v>232</v>
      </c>
      <c r="E83" s="32">
        <v>43042</v>
      </c>
      <c r="F83" s="31" t="s">
        <v>173</v>
      </c>
      <c r="G83" s="31">
        <v>500</v>
      </c>
      <c r="H83" s="31" t="s">
        <v>131</v>
      </c>
      <c r="I83" s="35" t="s">
        <v>4</v>
      </c>
      <c r="J83" s="31">
        <v>25015</v>
      </c>
      <c r="K83" s="35" t="s">
        <v>4</v>
      </c>
      <c r="L83" s="24">
        <f t="shared" si="2"/>
        <v>25015</v>
      </c>
      <c r="M83" s="5" t="s">
        <v>40</v>
      </c>
    </row>
    <row r="84" spans="1:13" ht="56.25">
      <c r="A84" s="1">
        <f t="shared" si="3"/>
        <v>78</v>
      </c>
      <c r="B84" s="5" t="s">
        <v>14</v>
      </c>
      <c r="C84" s="5" t="s">
        <v>233</v>
      </c>
      <c r="D84" s="31" t="s">
        <v>234</v>
      </c>
      <c r="E84" s="32">
        <v>43158</v>
      </c>
      <c r="F84" s="31" t="s">
        <v>173</v>
      </c>
      <c r="G84" s="31">
        <v>1000</v>
      </c>
      <c r="H84" s="31" t="s">
        <v>131</v>
      </c>
      <c r="I84" s="35" t="s">
        <v>4</v>
      </c>
      <c r="J84" s="31">
        <v>67260</v>
      </c>
      <c r="K84" s="35" t="s">
        <v>4</v>
      </c>
      <c r="L84" s="24">
        <f t="shared" si="2"/>
        <v>67260</v>
      </c>
      <c r="M84" s="5" t="s">
        <v>40</v>
      </c>
    </row>
    <row r="85" spans="1:13" ht="56.25">
      <c r="A85" s="1">
        <f t="shared" si="3"/>
        <v>79</v>
      </c>
      <c r="B85" s="5" t="s">
        <v>14</v>
      </c>
      <c r="C85" s="5" t="s">
        <v>235</v>
      </c>
      <c r="D85" s="31" t="s">
        <v>236</v>
      </c>
      <c r="E85" s="32">
        <v>43042</v>
      </c>
      <c r="F85" s="31" t="s">
        <v>173</v>
      </c>
      <c r="G85" s="31">
        <v>1000</v>
      </c>
      <c r="H85" s="31" t="s">
        <v>131</v>
      </c>
      <c r="I85" s="35" t="s">
        <v>4</v>
      </c>
      <c r="J85" s="31">
        <v>67260</v>
      </c>
      <c r="K85" s="35" t="s">
        <v>4</v>
      </c>
      <c r="L85" s="24">
        <f t="shared" si="2"/>
        <v>67260</v>
      </c>
      <c r="M85" s="5" t="s">
        <v>40</v>
      </c>
    </row>
    <row r="86" spans="1:13" ht="56.25">
      <c r="A86" s="1">
        <f t="shared" si="3"/>
        <v>80</v>
      </c>
      <c r="B86" s="5" t="s">
        <v>14</v>
      </c>
      <c r="C86" s="5" t="s">
        <v>237</v>
      </c>
      <c r="D86" s="31" t="s">
        <v>238</v>
      </c>
      <c r="E86" s="32">
        <v>42976</v>
      </c>
      <c r="F86" s="31" t="s">
        <v>173</v>
      </c>
      <c r="G86" s="31">
        <v>1000</v>
      </c>
      <c r="H86" s="31" t="s">
        <v>131</v>
      </c>
      <c r="I86" s="35" t="s">
        <v>4</v>
      </c>
      <c r="J86" s="31">
        <v>67260</v>
      </c>
      <c r="K86" s="35" t="s">
        <v>4</v>
      </c>
      <c r="L86" s="24">
        <f t="shared" si="2"/>
        <v>67260</v>
      </c>
      <c r="M86" s="5" t="s">
        <v>40</v>
      </c>
    </row>
    <row r="87" spans="1:13" ht="45">
      <c r="A87" s="1">
        <f t="shared" si="3"/>
        <v>81</v>
      </c>
      <c r="B87" s="5" t="s">
        <v>14</v>
      </c>
      <c r="C87" s="5" t="s">
        <v>239</v>
      </c>
      <c r="D87" s="31" t="s">
        <v>240</v>
      </c>
      <c r="E87" s="32">
        <v>42985</v>
      </c>
      <c r="F87" s="31" t="s">
        <v>173</v>
      </c>
      <c r="G87" s="31">
        <v>500</v>
      </c>
      <c r="H87" s="31" t="s">
        <v>131</v>
      </c>
      <c r="I87" s="35" t="s">
        <v>4</v>
      </c>
      <c r="J87" s="31">
        <v>25015</v>
      </c>
      <c r="K87" s="35" t="s">
        <v>4</v>
      </c>
      <c r="L87" s="24">
        <f t="shared" si="2"/>
        <v>25015</v>
      </c>
      <c r="M87" s="5" t="s">
        <v>40</v>
      </c>
    </row>
    <row r="88" spans="1:13" ht="56.25">
      <c r="A88" s="1">
        <f t="shared" si="3"/>
        <v>82</v>
      </c>
      <c r="B88" s="5" t="s">
        <v>14</v>
      </c>
      <c r="C88" s="5" t="s">
        <v>241</v>
      </c>
      <c r="D88" s="31" t="s">
        <v>242</v>
      </c>
      <c r="E88" s="32">
        <v>42985</v>
      </c>
      <c r="F88" s="31" t="s">
        <v>173</v>
      </c>
      <c r="G88" s="31">
        <v>1000</v>
      </c>
      <c r="H88" s="31" t="s">
        <v>131</v>
      </c>
      <c r="I88" s="35" t="s">
        <v>4</v>
      </c>
      <c r="J88" s="31">
        <v>67260</v>
      </c>
      <c r="K88" s="35" t="s">
        <v>4</v>
      </c>
      <c r="L88" s="24">
        <f t="shared" si="2"/>
        <v>67260</v>
      </c>
      <c r="M88" s="5" t="s">
        <v>40</v>
      </c>
    </row>
    <row r="89" spans="1:13" ht="45">
      <c r="A89" s="1">
        <f t="shared" si="3"/>
        <v>83</v>
      </c>
      <c r="B89" s="5" t="s">
        <v>14</v>
      </c>
      <c r="C89" s="5" t="s">
        <v>244</v>
      </c>
      <c r="D89" s="31" t="s">
        <v>243</v>
      </c>
      <c r="E89" s="32">
        <v>42985</v>
      </c>
      <c r="F89" s="31" t="s">
        <v>173</v>
      </c>
      <c r="G89" s="31">
        <v>1000</v>
      </c>
      <c r="H89" s="31" t="s">
        <v>131</v>
      </c>
      <c r="I89" s="35" t="s">
        <v>4</v>
      </c>
      <c r="J89" s="31">
        <v>67260</v>
      </c>
      <c r="K89" s="35" t="s">
        <v>4</v>
      </c>
      <c r="L89" s="24">
        <f t="shared" si="2"/>
        <v>67260</v>
      </c>
      <c r="M89" s="5" t="s">
        <v>40</v>
      </c>
    </row>
    <row r="90" spans="1:13" ht="45">
      <c r="A90" s="1">
        <f t="shared" si="3"/>
        <v>84</v>
      </c>
      <c r="B90" s="5" t="s">
        <v>14</v>
      </c>
      <c r="C90" s="5" t="s">
        <v>245</v>
      </c>
      <c r="D90" s="31" t="s">
        <v>246</v>
      </c>
      <c r="E90" s="32">
        <v>42985</v>
      </c>
      <c r="F90" s="31" t="s">
        <v>173</v>
      </c>
      <c r="G90" s="31">
        <v>1000</v>
      </c>
      <c r="H90" s="31" t="s">
        <v>131</v>
      </c>
      <c r="I90" s="35" t="s">
        <v>4</v>
      </c>
      <c r="J90" s="31">
        <v>67260</v>
      </c>
      <c r="K90" s="35" t="s">
        <v>4</v>
      </c>
      <c r="L90" s="24">
        <f t="shared" si="2"/>
        <v>67260</v>
      </c>
      <c r="M90" s="5" t="s">
        <v>40</v>
      </c>
    </row>
    <row r="91" spans="1:13" ht="56.25">
      <c r="A91" s="1">
        <f t="shared" si="3"/>
        <v>85</v>
      </c>
      <c r="B91" s="5" t="s">
        <v>14</v>
      </c>
      <c r="C91" s="5" t="s">
        <v>247</v>
      </c>
      <c r="D91" s="31" t="s">
        <v>248</v>
      </c>
      <c r="E91" s="32">
        <v>42985</v>
      </c>
      <c r="F91" s="31" t="s">
        <v>173</v>
      </c>
      <c r="G91" s="31">
        <v>1000</v>
      </c>
      <c r="H91" s="31" t="s">
        <v>131</v>
      </c>
      <c r="I91" s="35" t="s">
        <v>4</v>
      </c>
      <c r="J91" s="31">
        <v>67260</v>
      </c>
      <c r="K91" s="35" t="s">
        <v>4</v>
      </c>
      <c r="L91" s="24">
        <f t="shared" si="2"/>
        <v>67260</v>
      </c>
      <c r="M91" s="5" t="s">
        <v>40</v>
      </c>
    </row>
    <row r="92" spans="1:13" ht="45">
      <c r="A92" s="1">
        <f t="shared" si="3"/>
        <v>86</v>
      </c>
      <c r="B92" s="5" t="s">
        <v>14</v>
      </c>
      <c r="C92" s="5" t="s">
        <v>249</v>
      </c>
      <c r="D92" s="31" t="s">
        <v>250</v>
      </c>
      <c r="E92" s="32">
        <v>42985</v>
      </c>
      <c r="F92" s="31" t="s">
        <v>173</v>
      </c>
      <c r="G92" s="31">
        <v>1000</v>
      </c>
      <c r="H92" s="31" t="s">
        <v>131</v>
      </c>
      <c r="I92" s="35" t="s">
        <v>4</v>
      </c>
      <c r="J92" s="31">
        <v>67260</v>
      </c>
      <c r="K92" s="35" t="s">
        <v>4</v>
      </c>
      <c r="L92" s="24">
        <f t="shared" si="2"/>
        <v>67260</v>
      </c>
      <c r="M92" s="5" t="s">
        <v>40</v>
      </c>
    </row>
    <row r="93" spans="1:13" ht="45">
      <c r="A93" s="1">
        <f t="shared" si="3"/>
        <v>87</v>
      </c>
      <c r="B93" s="5" t="s">
        <v>14</v>
      </c>
      <c r="C93" s="5" t="s">
        <v>251</v>
      </c>
      <c r="D93" s="31" t="s">
        <v>252</v>
      </c>
      <c r="E93" s="32">
        <v>42985</v>
      </c>
      <c r="F93" s="31" t="s">
        <v>173</v>
      </c>
      <c r="G93" s="31">
        <v>1000</v>
      </c>
      <c r="H93" s="31" t="s">
        <v>131</v>
      </c>
      <c r="I93" s="35" t="s">
        <v>4</v>
      </c>
      <c r="J93" s="31">
        <v>67260</v>
      </c>
      <c r="K93" s="35" t="s">
        <v>4</v>
      </c>
      <c r="L93" s="24">
        <f t="shared" si="2"/>
        <v>67260</v>
      </c>
      <c r="M93" s="5" t="s">
        <v>40</v>
      </c>
    </row>
    <row r="94" spans="1:13" ht="45">
      <c r="A94" s="1">
        <f t="shared" si="3"/>
        <v>88</v>
      </c>
      <c r="B94" s="5" t="s">
        <v>14</v>
      </c>
      <c r="C94" s="5" t="s">
        <v>253</v>
      </c>
      <c r="D94" s="31" t="s">
        <v>254</v>
      </c>
      <c r="E94" s="32">
        <v>42985</v>
      </c>
      <c r="F94" s="31" t="s">
        <v>173</v>
      </c>
      <c r="G94" s="31">
        <v>1000</v>
      </c>
      <c r="H94" s="31" t="s">
        <v>131</v>
      </c>
      <c r="I94" s="35" t="s">
        <v>4</v>
      </c>
      <c r="J94" s="31">
        <v>67260</v>
      </c>
      <c r="K94" s="35" t="s">
        <v>4</v>
      </c>
      <c r="L94" s="24">
        <f t="shared" si="2"/>
        <v>67260</v>
      </c>
      <c r="M94" s="5" t="s">
        <v>40</v>
      </c>
    </row>
    <row r="95" spans="1:13" ht="56.25">
      <c r="A95" s="1">
        <f t="shared" si="3"/>
        <v>89</v>
      </c>
      <c r="B95" s="5" t="s">
        <v>14</v>
      </c>
      <c r="C95" s="5" t="s">
        <v>255</v>
      </c>
      <c r="D95" s="31" t="s">
        <v>256</v>
      </c>
      <c r="E95" s="32">
        <v>42985</v>
      </c>
      <c r="F95" s="31" t="s">
        <v>173</v>
      </c>
      <c r="G95" s="31">
        <v>1000</v>
      </c>
      <c r="H95" s="31" t="s">
        <v>131</v>
      </c>
      <c r="I95" s="35" t="s">
        <v>4</v>
      </c>
      <c r="J95" s="31">
        <v>67260</v>
      </c>
      <c r="K95" s="35" t="s">
        <v>4</v>
      </c>
      <c r="L95" s="24">
        <f t="shared" si="2"/>
        <v>67260</v>
      </c>
      <c r="M95" s="5" t="s">
        <v>40</v>
      </c>
    </row>
    <row r="96" spans="1:13" ht="45">
      <c r="A96" s="1">
        <f t="shared" si="3"/>
        <v>90</v>
      </c>
      <c r="B96" s="5" t="s">
        <v>14</v>
      </c>
      <c r="C96" s="5" t="s">
        <v>257</v>
      </c>
      <c r="D96" s="31" t="s">
        <v>258</v>
      </c>
      <c r="E96" s="32">
        <v>43405</v>
      </c>
      <c r="F96" s="31" t="s">
        <v>173</v>
      </c>
      <c r="G96" s="31">
        <v>510</v>
      </c>
      <c r="H96" s="31" t="s">
        <v>131</v>
      </c>
      <c r="I96" s="35" t="s">
        <v>4</v>
      </c>
      <c r="J96" s="31">
        <v>24821.7</v>
      </c>
      <c r="K96" s="35" t="s">
        <v>4</v>
      </c>
      <c r="L96" s="24">
        <f t="shared" si="2"/>
        <v>24821.7</v>
      </c>
      <c r="M96" s="5" t="s">
        <v>40</v>
      </c>
    </row>
    <row r="97" spans="1:13" ht="45">
      <c r="A97" s="1">
        <f t="shared" si="3"/>
        <v>91</v>
      </c>
      <c r="B97" s="5" t="s">
        <v>14</v>
      </c>
      <c r="C97" s="5" t="s">
        <v>259</v>
      </c>
      <c r="D97" s="31" t="s">
        <v>260</v>
      </c>
      <c r="E97" s="32">
        <v>42992</v>
      </c>
      <c r="F97" s="31" t="s">
        <v>173</v>
      </c>
      <c r="G97" s="31">
        <v>520</v>
      </c>
      <c r="H97" s="31" t="s">
        <v>131</v>
      </c>
      <c r="I97" s="35" t="s">
        <v>4</v>
      </c>
      <c r="J97" s="31">
        <v>25308.4</v>
      </c>
      <c r="K97" s="35" t="s">
        <v>4</v>
      </c>
      <c r="L97" s="24">
        <f t="shared" si="2"/>
        <v>25308.4</v>
      </c>
      <c r="M97" s="5" t="s">
        <v>40</v>
      </c>
    </row>
    <row r="98" spans="1:13" ht="45">
      <c r="A98" s="1">
        <f t="shared" si="3"/>
        <v>92</v>
      </c>
      <c r="B98" s="5" t="s">
        <v>14</v>
      </c>
      <c r="C98" s="5" t="s">
        <v>261</v>
      </c>
      <c r="D98" s="31" t="s">
        <v>262</v>
      </c>
      <c r="E98" s="32">
        <v>43405</v>
      </c>
      <c r="F98" s="31" t="s">
        <v>173</v>
      </c>
      <c r="G98" s="31">
        <v>1000</v>
      </c>
      <c r="H98" s="31" t="s">
        <v>131</v>
      </c>
      <c r="I98" s="35" t="s">
        <v>4</v>
      </c>
      <c r="J98" s="31">
        <v>67260</v>
      </c>
      <c r="K98" s="35" t="s">
        <v>4</v>
      </c>
      <c r="L98" s="24">
        <f t="shared" si="2"/>
        <v>67260</v>
      </c>
      <c r="M98" s="5" t="s">
        <v>40</v>
      </c>
    </row>
    <row r="99" spans="1:13" ht="45">
      <c r="A99" s="1">
        <f t="shared" si="3"/>
        <v>93</v>
      </c>
      <c r="B99" s="5" t="s">
        <v>14</v>
      </c>
      <c r="C99" s="5" t="s">
        <v>151</v>
      </c>
      <c r="D99" s="31" t="s">
        <v>263</v>
      </c>
      <c r="E99" s="32">
        <v>43440</v>
      </c>
      <c r="F99" s="31" t="s">
        <v>173</v>
      </c>
      <c r="G99" s="31">
        <v>5000</v>
      </c>
      <c r="H99" s="31" t="s">
        <v>131</v>
      </c>
      <c r="I99" s="35" t="s">
        <v>4</v>
      </c>
      <c r="J99" s="31">
        <v>582900</v>
      </c>
      <c r="K99" s="35" t="s">
        <v>4</v>
      </c>
      <c r="L99" s="24">
        <f t="shared" si="2"/>
        <v>582900</v>
      </c>
      <c r="M99" s="5" t="s">
        <v>40</v>
      </c>
    </row>
    <row r="100" spans="1:13" ht="45">
      <c r="A100" s="1">
        <f t="shared" si="3"/>
        <v>94</v>
      </c>
      <c r="B100" s="5" t="s">
        <v>14</v>
      </c>
      <c r="C100" s="5" t="s">
        <v>261</v>
      </c>
      <c r="D100" s="31" t="s">
        <v>264</v>
      </c>
      <c r="E100" s="32">
        <v>43405</v>
      </c>
      <c r="F100" s="31" t="s">
        <v>173</v>
      </c>
      <c r="G100" s="31">
        <v>1000</v>
      </c>
      <c r="H100" s="31" t="s">
        <v>131</v>
      </c>
      <c r="I100" s="35" t="s">
        <v>4</v>
      </c>
      <c r="J100" s="31">
        <v>67260</v>
      </c>
      <c r="K100" s="35" t="s">
        <v>4</v>
      </c>
      <c r="L100" s="24">
        <f t="shared" si="2"/>
        <v>67260</v>
      </c>
      <c r="M100" s="5" t="s">
        <v>40</v>
      </c>
    </row>
    <row r="101" spans="1:13" ht="45">
      <c r="A101" s="1">
        <f t="shared" si="3"/>
        <v>95</v>
      </c>
      <c r="B101" s="5" t="s">
        <v>14</v>
      </c>
      <c r="C101" s="5" t="s">
        <v>265</v>
      </c>
      <c r="D101" s="31" t="s">
        <v>266</v>
      </c>
      <c r="E101" s="32">
        <v>42985</v>
      </c>
      <c r="F101" s="31" t="s">
        <v>173</v>
      </c>
      <c r="G101" s="31">
        <v>1500</v>
      </c>
      <c r="H101" s="31" t="s">
        <v>131</v>
      </c>
      <c r="I101" s="35" t="s">
        <v>4</v>
      </c>
      <c r="J101" s="31">
        <v>171450</v>
      </c>
      <c r="K101" s="35" t="s">
        <v>4</v>
      </c>
      <c r="L101" s="24">
        <f t="shared" si="2"/>
        <v>171450</v>
      </c>
      <c r="M101" s="5" t="s">
        <v>40</v>
      </c>
    </row>
    <row r="102" spans="1:13" ht="45">
      <c r="A102" s="1">
        <f t="shared" si="3"/>
        <v>96</v>
      </c>
      <c r="B102" s="5" t="s">
        <v>14</v>
      </c>
      <c r="C102" s="5" t="s">
        <v>267</v>
      </c>
      <c r="D102" s="31" t="s">
        <v>61</v>
      </c>
      <c r="E102" s="32">
        <v>42720</v>
      </c>
      <c r="F102" s="31" t="s">
        <v>173</v>
      </c>
      <c r="G102" s="31">
        <v>1000</v>
      </c>
      <c r="H102" s="31" t="s">
        <v>131</v>
      </c>
      <c r="I102" s="35" t="s">
        <v>4</v>
      </c>
      <c r="J102" s="31">
        <v>67260</v>
      </c>
      <c r="K102" s="35" t="s">
        <v>4</v>
      </c>
      <c r="L102" s="24">
        <f t="shared" si="2"/>
        <v>67260</v>
      </c>
      <c r="M102" s="5" t="s">
        <v>40</v>
      </c>
    </row>
    <row r="103" spans="1:13" ht="56.25">
      <c r="A103" s="1">
        <f t="shared" si="3"/>
        <v>97</v>
      </c>
      <c r="B103" s="5" t="s">
        <v>14</v>
      </c>
      <c r="C103" s="5" t="s">
        <v>269</v>
      </c>
      <c r="D103" s="31" t="s">
        <v>268</v>
      </c>
      <c r="E103" s="32">
        <v>42957</v>
      </c>
      <c r="F103" s="31" t="s">
        <v>173</v>
      </c>
      <c r="G103" s="31">
        <v>1000</v>
      </c>
      <c r="H103" s="31" t="s">
        <v>131</v>
      </c>
      <c r="I103" s="35" t="s">
        <v>4</v>
      </c>
      <c r="J103" s="31">
        <v>67260</v>
      </c>
      <c r="K103" s="35" t="s">
        <v>4</v>
      </c>
      <c r="L103" s="24">
        <f t="shared" si="2"/>
        <v>67260</v>
      </c>
      <c r="M103" s="5" t="s">
        <v>40</v>
      </c>
    </row>
    <row r="104" spans="1:13" ht="56.25">
      <c r="A104" s="1">
        <f t="shared" si="3"/>
        <v>98</v>
      </c>
      <c r="B104" s="5" t="s">
        <v>14</v>
      </c>
      <c r="C104" s="5" t="s">
        <v>270</v>
      </c>
      <c r="D104" s="31" t="s">
        <v>57</v>
      </c>
      <c r="E104" s="32">
        <v>42700</v>
      </c>
      <c r="F104" s="31" t="s">
        <v>173</v>
      </c>
      <c r="G104" s="31">
        <v>1000</v>
      </c>
      <c r="H104" s="31" t="s">
        <v>131</v>
      </c>
      <c r="I104" s="35" t="s">
        <v>4</v>
      </c>
      <c r="J104" s="31">
        <v>67260</v>
      </c>
      <c r="K104" s="35" t="s">
        <v>4</v>
      </c>
      <c r="L104" s="24">
        <f t="shared" si="2"/>
        <v>67260</v>
      </c>
      <c r="M104" s="5" t="s">
        <v>40</v>
      </c>
    </row>
    <row r="105" spans="1:13" ht="56.25">
      <c r="A105" s="1">
        <f t="shared" si="3"/>
        <v>99</v>
      </c>
      <c r="B105" s="5" t="s">
        <v>14</v>
      </c>
      <c r="C105" s="5" t="s">
        <v>271</v>
      </c>
      <c r="D105" s="31" t="s">
        <v>59</v>
      </c>
      <c r="E105" s="32">
        <v>42725</v>
      </c>
      <c r="F105" s="31" t="s">
        <v>173</v>
      </c>
      <c r="G105" s="31">
        <v>1000</v>
      </c>
      <c r="H105" s="31" t="s">
        <v>131</v>
      </c>
      <c r="I105" s="35" t="s">
        <v>4</v>
      </c>
      <c r="J105" s="31">
        <v>67260</v>
      </c>
      <c r="K105" s="35" t="s">
        <v>4</v>
      </c>
      <c r="L105" s="24">
        <f t="shared" si="2"/>
        <v>67260</v>
      </c>
      <c r="M105" s="5" t="s">
        <v>40</v>
      </c>
    </row>
    <row r="106" spans="1:13" ht="56.25">
      <c r="A106" s="1">
        <f t="shared" si="3"/>
        <v>100</v>
      </c>
      <c r="B106" s="5" t="s">
        <v>14</v>
      </c>
      <c r="C106" s="5" t="s">
        <v>272</v>
      </c>
      <c r="D106" s="31" t="s">
        <v>63</v>
      </c>
      <c r="E106" s="32">
        <v>42665</v>
      </c>
      <c r="F106" s="31" t="s">
        <v>173</v>
      </c>
      <c r="G106" s="31">
        <v>1000</v>
      </c>
      <c r="H106" s="31" t="s">
        <v>131</v>
      </c>
      <c r="I106" s="35" t="s">
        <v>4</v>
      </c>
      <c r="J106" s="31">
        <v>67260</v>
      </c>
      <c r="K106" s="35" t="s">
        <v>4</v>
      </c>
      <c r="L106" s="24">
        <f t="shared" si="2"/>
        <v>67260</v>
      </c>
      <c r="M106" s="5" t="s">
        <v>40</v>
      </c>
    </row>
    <row r="107" spans="1:13" ht="56.25">
      <c r="A107" s="1">
        <f t="shared" si="3"/>
        <v>101</v>
      </c>
      <c r="B107" s="5" t="s">
        <v>14</v>
      </c>
      <c r="C107" s="5" t="s">
        <v>273</v>
      </c>
      <c r="D107" s="31" t="s">
        <v>274</v>
      </c>
      <c r="E107" s="32">
        <v>42796</v>
      </c>
      <c r="F107" s="31" t="s">
        <v>173</v>
      </c>
      <c r="G107" s="31">
        <v>500</v>
      </c>
      <c r="H107" s="31" t="s">
        <v>131</v>
      </c>
      <c r="I107" s="35" t="s">
        <v>4</v>
      </c>
      <c r="J107" s="31">
        <v>33630</v>
      </c>
      <c r="K107" s="35" t="s">
        <v>4</v>
      </c>
      <c r="L107" s="24">
        <f t="shared" si="2"/>
        <v>33630</v>
      </c>
      <c r="M107" s="5" t="s">
        <v>40</v>
      </c>
    </row>
    <row r="108" spans="1:13" ht="45">
      <c r="A108" s="1">
        <f t="shared" si="3"/>
        <v>102</v>
      </c>
      <c r="B108" s="5" t="s">
        <v>14</v>
      </c>
      <c r="C108" s="5" t="s">
        <v>350</v>
      </c>
      <c r="D108" s="31" t="s">
        <v>351</v>
      </c>
      <c r="E108" s="32">
        <v>43516</v>
      </c>
      <c r="F108" s="31"/>
      <c r="G108" s="31">
        <v>1000</v>
      </c>
      <c r="H108" s="31" t="s">
        <v>131</v>
      </c>
      <c r="I108" s="35" t="s">
        <v>4</v>
      </c>
      <c r="J108" s="31">
        <v>50030</v>
      </c>
      <c r="K108" s="35" t="s">
        <v>4</v>
      </c>
      <c r="L108" s="24">
        <f t="shared" si="2"/>
        <v>50030</v>
      </c>
      <c r="M108" s="5" t="s">
        <v>40</v>
      </c>
    </row>
    <row r="109" spans="1:13" ht="56.25">
      <c r="A109" s="1">
        <f t="shared" si="3"/>
        <v>103</v>
      </c>
      <c r="B109" s="5" t="s">
        <v>14</v>
      </c>
      <c r="C109" s="5" t="s">
        <v>352</v>
      </c>
      <c r="D109" s="31" t="s">
        <v>353</v>
      </c>
      <c r="E109" s="32">
        <v>43556</v>
      </c>
      <c r="F109" s="31"/>
      <c r="G109" s="31">
        <v>16657</v>
      </c>
      <c r="H109" s="31" t="s">
        <v>354</v>
      </c>
      <c r="I109" s="35" t="s">
        <v>4</v>
      </c>
      <c r="J109" s="31">
        <v>4774729.05</v>
      </c>
      <c r="K109" s="35" t="s">
        <v>4</v>
      </c>
      <c r="L109" s="24">
        <f t="shared" si="2"/>
        <v>4774729.05</v>
      </c>
      <c r="M109" s="5" t="s">
        <v>40</v>
      </c>
    </row>
    <row r="110" spans="1:13" ht="45">
      <c r="A110" s="1">
        <f t="shared" si="3"/>
        <v>104</v>
      </c>
      <c r="B110" s="5" t="s">
        <v>14</v>
      </c>
      <c r="C110" s="5" t="s">
        <v>355</v>
      </c>
      <c r="D110" s="31" t="s">
        <v>356</v>
      </c>
      <c r="E110" s="32">
        <v>43556</v>
      </c>
      <c r="F110" s="31"/>
      <c r="G110" s="31">
        <v>26980</v>
      </c>
      <c r="H110" s="31" t="s">
        <v>357</v>
      </c>
      <c r="I110" s="35" t="s">
        <v>4</v>
      </c>
      <c r="J110" s="31">
        <v>8098856.4</v>
      </c>
      <c r="K110" s="35" t="s">
        <v>4</v>
      </c>
      <c r="L110" s="24">
        <f t="shared" si="2"/>
        <v>8098856.4</v>
      </c>
      <c r="M110" s="5" t="s">
        <v>40</v>
      </c>
    </row>
    <row r="111" spans="1:13" ht="56.25">
      <c r="A111" s="1">
        <f t="shared" si="3"/>
        <v>105</v>
      </c>
      <c r="B111" s="5" t="s">
        <v>14</v>
      </c>
      <c r="C111" s="5" t="s">
        <v>358</v>
      </c>
      <c r="D111" s="31" t="s">
        <v>359</v>
      </c>
      <c r="E111" s="32">
        <v>43556</v>
      </c>
      <c r="F111" s="31"/>
      <c r="G111" s="31">
        <v>32477</v>
      </c>
      <c r="H111" s="31" t="s">
        <v>360</v>
      </c>
      <c r="I111" s="35" t="s">
        <v>4</v>
      </c>
      <c r="J111" s="31">
        <v>9748945.86</v>
      </c>
      <c r="K111" s="35" t="s">
        <v>4</v>
      </c>
      <c r="L111" s="24">
        <f t="shared" si="2"/>
        <v>9748945.86</v>
      </c>
      <c r="M111" s="5" t="s">
        <v>40</v>
      </c>
    </row>
    <row r="112" spans="1:13" ht="56.25">
      <c r="A112" s="1">
        <f t="shared" si="3"/>
        <v>106</v>
      </c>
      <c r="B112" s="5" t="s">
        <v>14</v>
      </c>
      <c r="C112" s="5" t="s">
        <v>361</v>
      </c>
      <c r="D112" s="31" t="s">
        <v>362</v>
      </c>
      <c r="E112" s="32">
        <v>43556</v>
      </c>
      <c r="F112" s="31"/>
      <c r="G112" s="31">
        <v>11604</v>
      </c>
      <c r="H112" s="31" t="s">
        <v>363</v>
      </c>
      <c r="I112" s="35" t="s">
        <v>4</v>
      </c>
      <c r="J112" s="31">
        <v>3483288.72</v>
      </c>
      <c r="K112" s="35" t="s">
        <v>4</v>
      </c>
      <c r="L112" s="24">
        <f t="shared" si="2"/>
        <v>3483288.72</v>
      </c>
      <c r="M112" s="5" t="s">
        <v>40</v>
      </c>
    </row>
  </sheetData>
  <sheetProtection/>
  <mergeCells count="3">
    <mergeCell ref="A1:M1"/>
    <mergeCell ref="A2:M2"/>
    <mergeCell ref="A3:M3"/>
  </mergeCells>
  <printOptions/>
  <pageMargins left="0.4330708661417323" right="0.03937007874015748" top="0.35433070866141736" bottom="0.1968503937007874" header="0.31496062992125984" footer="0.31496062992125984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4">
      <selection activeCell="H7" sqref="H7:H8"/>
    </sheetView>
  </sheetViews>
  <sheetFormatPr defaultColWidth="9.140625" defaultRowHeight="12.75"/>
  <cols>
    <col min="1" max="1" width="5.140625" style="19" customWidth="1"/>
    <col min="2" max="2" width="14.28125" style="19" customWidth="1"/>
    <col min="3" max="3" width="18.421875" style="27" customWidth="1"/>
    <col min="4" max="4" width="19.140625" style="27" customWidth="1"/>
    <col min="5" max="5" width="21.00390625" style="27" customWidth="1"/>
    <col min="6" max="6" width="31.421875" style="27" customWidth="1"/>
    <col min="7" max="7" width="11.421875" style="27" customWidth="1"/>
    <col min="8" max="8" width="10.8515625" style="27" customWidth="1"/>
    <col min="9" max="9" width="16.57421875" style="18" customWidth="1"/>
    <col min="10" max="16384" width="9.140625" style="19" customWidth="1"/>
  </cols>
  <sheetData>
    <row r="1" spans="1:9" ht="15.7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</row>
    <row r="2" spans="1:9" ht="15.75" customHeight="1">
      <c r="A2" s="68" t="s">
        <v>8</v>
      </c>
      <c r="B2" s="68"/>
      <c r="C2" s="68"/>
      <c r="D2" s="68"/>
      <c r="E2" s="68"/>
      <c r="F2" s="68"/>
      <c r="G2" s="68"/>
      <c r="H2" s="68"/>
      <c r="I2" s="68"/>
    </row>
    <row r="3" spans="1:9" ht="15.75" customHeight="1">
      <c r="A3" s="68" t="s">
        <v>9</v>
      </c>
      <c r="B3" s="68"/>
      <c r="C3" s="68"/>
      <c r="D3" s="68"/>
      <c r="E3" s="68"/>
      <c r="F3" s="68"/>
      <c r="G3" s="68"/>
      <c r="H3" s="68"/>
      <c r="I3" s="68"/>
    </row>
    <row r="5" spans="1:9" ht="84.75" customHeight="1">
      <c r="A5" s="56" t="s">
        <v>1</v>
      </c>
      <c r="B5" s="58" t="s">
        <v>2</v>
      </c>
      <c r="C5" s="56" t="s">
        <v>165</v>
      </c>
      <c r="D5" s="56" t="s">
        <v>164</v>
      </c>
      <c r="E5" s="56" t="s">
        <v>167</v>
      </c>
      <c r="F5" s="56" t="s">
        <v>207</v>
      </c>
      <c r="G5" s="56" t="s">
        <v>3</v>
      </c>
      <c r="H5" s="56" t="s">
        <v>168</v>
      </c>
      <c r="I5" s="56" t="s">
        <v>208</v>
      </c>
    </row>
    <row r="6" spans="1:9" ht="12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1">
        <v>9</v>
      </c>
    </row>
    <row r="7" spans="1:9" ht="51">
      <c r="A7" s="28">
        <v>1</v>
      </c>
      <c r="B7" s="13" t="s">
        <v>138</v>
      </c>
      <c r="C7" s="60">
        <v>41312</v>
      </c>
      <c r="D7" s="30" t="s">
        <v>173</v>
      </c>
      <c r="E7" s="2" t="s">
        <v>209</v>
      </c>
      <c r="F7" s="28" t="s">
        <v>173</v>
      </c>
      <c r="G7" s="29">
        <v>274130</v>
      </c>
      <c r="H7" s="29">
        <v>274130</v>
      </c>
      <c r="I7" s="12" t="s">
        <v>7</v>
      </c>
    </row>
    <row r="8" spans="1:9" ht="51">
      <c r="A8" s="59">
        <v>2</v>
      </c>
      <c r="B8" s="5" t="s">
        <v>160</v>
      </c>
      <c r="C8" s="37">
        <v>42816</v>
      </c>
      <c r="D8" s="37" t="s">
        <v>173</v>
      </c>
      <c r="E8" s="2" t="s">
        <v>210</v>
      </c>
      <c r="F8" s="36" t="s">
        <v>173</v>
      </c>
      <c r="G8" s="36">
        <v>252960</v>
      </c>
      <c r="H8" s="36">
        <v>252960</v>
      </c>
      <c r="I8" s="5" t="s">
        <v>7</v>
      </c>
    </row>
    <row r="9" spans="1:9" ht="33.75">
      <c r="A9" s="59">
        <v>3</v>
      </c>
      <c r="B9" s="5" t="s">
        <v>275</v>
      </c>
      <c r="C9" s="37">
        <v>43313</v>
      </c>
      <c r="D9" s="37"/>
      <c r="E9" s="2" t="s">
        <v>276</v>
      </c>
      <c r="F9" s="36"/>
      <c r="G9" s="36">
        <v>244378.6</v>
      </c>
      <c r="H9" s="36">
        <v>46548.32</v>
      </c>
      <c r="I9" s="5" t="s">
        <v>277</v>
      </c>
    </row>
    <row r="10" spans="1:9" ht="33.75">
      <c r="A10" s="59">
        <v>4</v>
      </c>
      <c r="B10" s="5" t="s">
        <v>278</v>
      </c>
      <c r="C10" s="37">
        <v>43452</v>
      </c>
      <c r="D10" s="37"/>
      <c r="E10" s="2" t="s">
        <v>276</v>
      </c>
      <c r="F10" s="36"/>
      <c r="G10" s="36">
        <v>172989.16</v>
      </c>
      <c r="H10" s="36">
        <v>24712.68</v>
      </c>
      <c r="I10" s="5" t="s">
        <v>277</v>
      </c>
    </row>
    <row r="11" spans="1:9" ht="25.5">
      <c r="A11" s="59">
        <v>5</v>
      </c>
      <c r="B11" s="5" t="s">
        <v>279</v>
      </c>
      <c r="C11" s="37">
        <v>43755</v>
      </c>
      <c r="D11" s="37"/>
      <c r="E11" s="2" t="s">
        <v>276</v>
      </c>
      <c r="F11" s="36"/>
      <c r="G11" s="36">
        <v>398502</v>
      </c>
      <c r="H11" s="36">
        <v>13283.4</v>
      </c>
      <c r="I11" s="5" t="s">
        <v>281</v>
      </c>
    </row>
    <row r="12" spans="1:9" ht="25.5">
      <c r="A12" s="59">
        <v>6</v>
      </c>
      <c r="B12" s="5" t="s">
        <v>280</v>
      </c>
      <c r="C12" s="37">
        <v>43791</v>
      </c>
      <c r="D12" s="37"/>
      <c r="E12" s="2" t="s">
        <v>276</v>
      </c>
      <c r="F12" s="36"/>
      <c r="G12" s="36">
        <v>318600</v>
      </c>
      <c r="H12" s="36">
        <v>3792.86</v>
      </c>
      <c r="I12" s="5" t="s">
        <v>281</v>
      </c>
    </row>
    <row r="13" spans="1:9" ht="33.75">
      <c r="A13" s="59">
        <v>7</v>
      </c>
      <c r="B13" s="5" t="s">
        <v>279</v>
      </c>
      <c r="C13" s="37">
        <v>43741</v>
      </c>
      <c r="D13" s="37"/>
      <c r="E13" s="2" t="s">
        <v>276</v>
      </c>
      <c r="F13" s="36"/>
      <c r="G13" s="36">
        <v>383250</v>
      </c>
      <c r="H13" s="36">
        <v>12775</v>
      </c>
      <c r="I13" s="5" t="s">
        <v>282</v>
      </c>
    </row>
    <row r="14" spans="1:9" ht="25.5">
      <c r="A14" s="59">
        <v>8</v>
      </c>
      <c r="B14" s="5" t="s">
        <v>283</v>
      </c>
      <c r="C14" s="37">
        <v>43769</v>
      </c>
      <c r="D14" s="37"/>
      <c r="E14" s="2" t="s">
        <v>276</v>
      </c>
      <c r="F14" s="36"/>
      <c r="G14" s="36">
        <v>397080</v>
      </c>
      <c r="H14" s="36">
        <v>9454.28</v>
      </c>
      <c r="I14" s="5" t="s">
        <v>281</v>
      </c>
    </row>
  </sheetData>
  <sheetProtection selectLockedCells="1" selectUnlockedCells="1"/>
  <mergeCells count="3">
    <mergeCell ref="A1:I1"/>
    <mergeCell ref="A2:I2"/>
    <mergeCell ref="A3:I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140625" defaultRowHeight="12.75"/>
  <cols>
    <col min="1" max="1" width="4.00390625" style="38" customWidth="1"/>
    <col min="2" max="4" width="14.28125" style="38" customWidth="1"/>
    <col min="5" max="5" width="12.7109375" style="38" customWidth="1"/>
    <col min="6" max="6" width="10.28125" style="55" customWidth="1"/>
    <col min="7" max="7" width="14.140625" style="38" customWidth="1"/>
    <col min="8" max="8" width="11.7109375" style="38" customWidth="1"/>
    <col min="9" max="9" width="10.140625" style="55" customWidth="1"/>
    <col min="10" max="10" width="10.421875" style="55" customWidth="1"/>
    <col min="11" max="11" width="9.8515625" style="55" customWidth="1"/>
    <col min="12" max="16384" width="9.140625" style="38" customWidth="1"/>
  </cols>
  <sheetData>
    <row r="1" spans="1:11" ht="15.75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customHeight="1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101.25">
      <c r="A4" s="63" t="s">
        <v>1</v>
      </c>
      <c r="B4" s="62" t="s">
        <v>2</v>
      </c>
      <c r="C4" s="63" t="s">
        <v>211</v>
      </c>
      <c r="D4" s="63" t="s">
        <v>212</v>
      </c>
      <c r="E4" s="62" t="s">
        <v>104</v>
      </c>
      <c r="F4" s="63" t="s">
        <v>105</v>
      </c>
      <c r="G4" s="63" t="s">
        <v>213</v>
      </c>
      <c r="H4" s="63" t="s">
        <v>214</v>
      </c>
      <c r="I4" s="63" t="s">
        <v>216</v>
      </c>
      <c r="J4" s="63" t="s">
        <v>215</v>
      </c>
      <c r="K4" s="63" t="s">
        <v>106</v>
      </c>
    </row>
    <row r="5" spans="1:11" ht="11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87" customHeight="1">
      <c r="A6" s="40">
        <v>1</v>
      </c>
      <c r="B6" s="41" t="s">
        <v>218</v>
      </c>
      <c r="C6" s="61" t="s">
        <v>219</v>
      </c>
      <c r="D6" s="39" t="s">
        <v>120</v>
      </c>
      <c r="E6" s="42" t="s">
        <v>123</v>
      </c>
      <c r="F6" s="43">
        <v>37596</v>
      </c>
      <c r="G6" s="39"/>
      <c r="H6" s="39"/>
      <c r="I6" s="44" t="s">
        <v>364</v>
      </c>
      <c r="J6" s="44" t="s">
        <v>365</v>
      </c>
      <c r="K6" s="45" t="s">
        <v>173</v>
      </c>
    </row>
    <row r="7" spans="1:11" ht="67.5">
      <c r="A7" s="40">
        <v>2</v>
      </c>
      <c r="B7" s="41" t="s">
        <v>110</v>
      </c>
      <c r="C7" s="61" t="s">
        <v>217</v>
      </c>
      <c r="D7" s="39" t="s">
        <v>120</v>
      </c>
      <c r="E7" s="42" t="s">
        <v>123</v>
      </c>
      <c r="F7" s="43">
        <v>37596</v>
      </c>
      <c r="G7" s="39"/>
      <c r="H7" s="39"/>
      <c r="I7" s="44" t="s">
        <v>284</v>
      </c>
      <c r="J7" s="44" t="s">
        <v>286</v>
      </c>
      <c r="K7" s="45">
        <v>4.1</v>
      </c>
    </row>
    <row r="8" spans="1:11" ht="116.25" customHeight="1">
      <c r="A8" s="40">
        <v>3</v>
      </c>
      <c r="B8" s="41" t="s">
        <v>113</v>
      </c>
      <c r="C8" s="61" t="s">
        <v>217</v>
      </c>
      <c r="D8" s="39" t="s">
        <v>112</v>
      </c>
      <c r="E8" s="42" t="s">
        <v>140</v>
      </c>
      <c r="F8" s="43">
        <v>38348</v>
      </c>
      <c r="G8" s="39"/>
      <c r="H8" s="39"/>
      <c r="I8" s="44" t="s">
        <v>220</v>
      </c>
      <c r="J8" s="44" t="s">
        <v>220</v>
      </c>
      <c r="K8" s="45">
        <v>0.8</v>
      </c>
    </row>
    <row r="9" spans="1:11" ht="116.25" customHeight="1">
      <c r="A9" s="46">
        <v>4</v>
      </c>
      <c r="B9" s="47" t="s">
        <v>114</v>
      </c>
      <c r="C9" s="61" t="s">
        <v>217</v>
      </c>
      <c r="D9" s="49" t="s">
        <v>111</v>
      </c>
      <c r="E9" s="42" t="s">
        <v>139</v>
      </c>
      <c r="F9" s="48">
        <v>38328</v>
      </c>
      <c r="G9" s="49"/>
      <c r="H9" s="39"/>
      <c r="I9" s="50" t="s">
        <v>285</v>
      </c>
      <c r="J9" s="50" t="s">
        <v>287</v>
      </c>
      <c r="K9" s="51">
        <v>0.8</v>
      </c>
    </row>
    <row r="10" spans="1:11" ht="112.5">
      <c r="A10" s="46">
        <v>5</v>
      </c>
      <c r="B10" s="52" t="s">
        <v>115</v>
      </c>
      <c r="C10" s="61" t="s">
        <v>217</v>
      </c>
      <c r="D10" s="31" t="s">
        <v>122</v>
      </c>
      <c r="E10" s="42" t="s">
        <v>121</v>
      </c>
      <c r="F10" s="53">
        <v>38335</v>
      </c>
      <c r="G10" s="31"/>
      <c r="H10" s="39"/>
      <c r="I10" s="54">
        <v>717102</v>
      </c>
      <c r="J10" s="54">
        <v>700025.74</v>
      </c>
      <c r="K10" s="54">
        <v>0.5</v>
      </c>
    </row>
    <row r="11" spans="1:11" ht="112.5">
      <c r="A11" s="46">
        <v>6</v>
      </c>
      <c r="B11" s="52" t="s">
        <v>116</v>
      </c>
      <c r="C11" s="61" t="s">
        <v>217</v>
      </c>
      <c r="D11" s="31" t="s">
        <v>117</v>
      </c>
      <c r="E11" s="38" t="s">
        <v>141</v>
      </c>
      <c r="F11" s="53">
        <v>38329</v>
      </c>
      <c r="G11" s="31"/>
      <c r="H11" s="39"/>
      <c r="I11" s="42" t="s">
        <v>220</v>
      </c>
      <c r="J11" s="54">
        <v>0</v>
      </c>
      <c r="K11" s="54">
        <v>0.3</v>
      </c>
    </row>
    <row r="12" spans="1:11" ht="112.5">
      <c r="A12" s="46">
        <v>7</v>
      </c>
      <c r="B12" s="52" t="s">
        <v>118</v>
      </c>
      <c r="C12" s="61" t="s">
        <v>217</v>
      </c>
      <c r="D12" s="39" t="s">
        <v>120</v>
      </c>
      <c r="E12" s="42" t="s">
        <v>119</v>
      </c>
      <c r="F12" s="53">
        <v>41004</v>
      </c>
      <c r="G12" s="39"/>
      <c r="H12" s="39"/>
      <c r="I12" s="54">
        <v>1058964.98</v>
      </c>
      <c r="J12" s="54">
        <v>215462.17</v>
      </c>
      <c r="K12" s="54">
        <v>4.2</v>
      </c>
    </row>
  </sheetData>
  <sheetProtection/>
  <mergeCells count="2">
    <mergeCell ref="A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 Могилевых</dc:creator>
  <cp:keywords/>
  <dc:description/>
  <cp:lastModifiedBy>Зюбанова</cp:lastModifiedBy>
  <cp:lastPrinted>2020-06-15T04:33:52Z</cp:lastPrinted>
  <dcterms:created xsi:type="dcterms:W3CDTF">2017-03-25T07:18:22Z</dcterms:created>
  <dcterms:modified xsi:type="dcterms:W3CDTF">2020-07-03T07:11:07Z</dcterms:modified>
  <cp:category/>
  <cp:version/>
  <cp:contentType/>
  <cp:contentStatus/>
</cp:coreProperties>
</file>